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76" windowWidth="22716" windowHeight="8148"/>
  </bookViews>
  <sheets>
    <sheet name="МО" sheetId="2" r:id="rId1"/>
  </sheets>
  <definedNames>
    <definedName name="_xlnm.Print_Titles" localSheetId="0">МО!$19:$19</definedName>
    <definedName name="_xlnm.Print_Area" localSheetId="0">МО!$A$1:$EA$163</definedName>
  </definedNames>
  <calcPr calcId="145621"/>
</workbook>
</file>

<file path=xl/calcChain.xml><?xml version="1.0" encoding="utf-8"?>
<calcChain xmlns="http://schemas.openxmlformats.org/spreadsheetml/2006/main">
  <c r="CR92" i="2" l="1"/>
  <c r="CR155" i="2"/>
  <c r="CS155" i="2"/>
  <c r="CT155" i="2"/>
  <c r="CU155" i="2"/>
  <c r="CV155" i="2"/>
  <c r="CR156" i="2"/>
  <c r="CS156" i="2"/>
  <c r="CT156" i="2"/>
  <c r="CU156" i="2"/>
  <c r="CV156" i="2"/>
  <c r="CR157" i="2"/>
  <c r="CS157" i="2"/>
  <c r="CT157" i="2"/>
  <c r="CU157" i="2"/>
  <c r="CV157" i="2"/>
  <c r="CR158" i="2"/>
  <c r="CS158" i="2"/>
  <c r="CT158" i="2"/>
  <c r="CU158" i="2"/>
  <c r="CV158" i="2"/>
  <c r="CR159" i="2"/>
  <c r="CS159" i="2"/>
  <c r="CT159" i="2"/>
  <c r="CU159" i="2"/>
  <c r="CV159" i="2"/>
  <c r="CR160" i="2"/>
  <c r="CS160" i="2"/>
  <c r="CT160" i="2"/>
  <c r="CU160" i="2"/>
  <c r="CV160" i="2"/>
  <c r="CS161" i="2"/>
  <c r="CT161" i="2"/>
  <c r="CU161" i="2"/>
  <c r="CS154" i="2"/>
  <c r="CT154" i="2"/>
  <c r="CU154" i="2"/>
  <c r="CV154" i="2"/>
  <c r="CR154" i="2"/>
  <c r="CR146" i="2"/>
  <c r="CS146" i="2"/>
  <c r="CT146" i="2"/>
  <c r="CU146" i="2"/>
  <c r="CV146" i="2"/>
  <c r="CR147" i="2"/>
  <c r="CS147" i="2"/>
  <c r="CT147" i="2"/>
  <c r="CU147" i="2"/>
  <c r="CV147" i="2"/>
  <c r="CR148" i="2"/>
  <c r="CS148" i="2"/>
  <c r="CT148" i="2"/>
  <c r="CU148" i="2"/>
  <c r="CV148" i="2"/>
  <c r="CR149" i="2"/>
  <c r="CS149" i="2"/>
  <c r="CT149" i="2"/>
  <c r="CU149" i="2"/>
  <c r="CV149" i="2"/>
  <c r="CR150" i="2"/>
  <c r="CS150" i="2"/>
  <c r="CT150" i="2"/>
  <c r="CU150" i="2"/>
  <c r="CV150" i="2"/>
  <c r="CS145" i="2"/>
  <c r="CT145" i="2"/>
  <c r="CU145" i="2"/>
  <c r="CV145" i="2"/>
  <c r="CR145" i="2"/>
  <c r="CR142" i="2"/>
  <c r="CS142" i="2"/>
  <c r="CT142" i="2"/>
  <c r="CU142" i="2"/>
  <c r="CV142" i="2"/>
  <c r="CS141" i="2"/>
  <c r="CT141" i="2"/>
  <c r="CU141" i="2"/>
  <c r="CV141" i="2"/>
  <c r="CR141" i="2"/>
  <c r="CR109" i="2"/>
  <c r="CS109" i="2"/>
  <c r="CT109" i="2"/>
  <c r="CU109" i="2"/>
  <c r="CV109" i="2"/>
  <c r="CR110" i="2"/>
  <c r="CS110" i="2"/>
  <c r="CT110" i="2"/>
  <c r="CU110" i="2"/>
  <c r="CV110" i="2"/>
  <c r="CR111" i="2"/>
  <c r="CS111" i="2"/>
  <c r="CT111" i="2"/>
  <c r="CU111" i="2"/>
  <c r="CV111" i="2"/>
  <c r="CR112" i="2"/>
  <c r="CS112" i="2"/>
  <c r="CT112" i="2"/>
  <c r="CU112" i="2"/>
  <c r="CV112" i="2"/>
  <c r="CR113" i="2"/>
  <c r="CS113" i="2"/>
  <c r="CT113" i="2"/>
  <c r="CU113" i="2"/>
  <c r="CV113" i="2"/>
  <c r="CR114" i="2"/>
  <c r="CS114" i="2"/>
  <c r="CT114" i="2"/>
  <c r="CU114" i="2"/>
  <c r="CV114" i="2"/>
  <c r="CR115" i="2"/>
  <c r="CS115" i="2"/>
  <c r="CT115" i="2"/>
  <c r="CU115" i="2"/>
  <c r="CV115" i="2"/>
  <c r="CR116" i="2"/>
  <c r="CS116" i="2"/>
  <c r="CT116" i="2"/>
  <c r="CU116" i="2"/>
  <c r="CV116" i="2"/>
  <c r="CR117" i="2"/>
  <c r="CS117" i="2"/>
  <c r="CT117" i="2"/>
  <c r="CU117" i="2"/>
  <c r="CV117" i="2"/>
  <c r="CR118" i="2"/>
  <c r="CS118" i="2"/>
  <c r="CT118" i="2"/>
  <c r="CU118" i="2"/>
  <c r="CV118" i="2"/>
  <c r="CR119" i="2"/>
  <c r="CS119" i="2"/>
  <c r="CT119" i="2"/>
  <c r="CU119" i="2"/>
  <c r="CV119" i="2"/>
  <c r="CR120" i="2"/>
  <c r="CS120" i="2"/>
  <c r="CT120" i="2"/>
  <c r="CU120" i="2"/>
  <c r="CV120" i="2"/>
  <c r="CR121" i="2"/>
  <c r="CS121" i="2"/>
  <c r="CT121" i="2"/>
  <c r="CU121" i="2"/>
  <c r="CV121" i="2"/>
  <c r="CR122" i="2"/>
  <c r="CS122" i="2"/>
  <c r="CT122" i="2"/>
  <c r="CU122" i="2"/>
  <c r="CV122" i="2"/>
  <c r="CR123" i="2"/>
  <c r="CS123" i="2"/>
  <c r="CT123" i="2"/>
  <c r="CU123" i="2"/>
  <c r="CV123" i="2"/>
  <c r="CR124" i="2"/>
  <c r="CS124" i="2"/>
  <c r="CT124" i="2"/>
  <c r="CU124" i="2"/>
  <c r="CV124" i="2"/>
  <c r="CR125" i="2"/>
  <c r="CS125" i="2"/>
  <c r="CT125" i="2"/>
  <c r="CU125" i="2"/>
  <c r="CV125" i="2"/>
  <c r="CR126" i="2"/>
  <c r="CS126" i="2"/>
  <c r="CT126" i="2"/>
  <c r="CU126" i="2"/>
  <c r="CV126" i="2"/>
  <c r="CR127" i="2"/>
  <c r="CS127" i="2"/>
  <c r="CT127" i="2"/>
  <c r="CU127" i="2"/>
  <c r="CV127" i="2"/>
  <c r="CR128" i="2"/>
  <c r="CS128" i="2"/>
  <c r="CT128" i="2"/>
  <c r="CU128" i="2"/>
  <c r="CV128" i="2"/>
  <c r="CR129" i="2"/>
  <c r="CS129" i="2"/>
  <c r="CT129" i="2"/>
  <c r="CU129" i="2"/>
  <c r="CV129" i="2"/>
  <c r="CR130" i="2"/>
  <c r="CS130" i="2"/>
  <c r="CT130" i="2"/>
  <c r="CU130" i="2"/>
  <c r="CV130" i="2"/>
  <c r="CR131" i="2"/>
  <c r="CS131" i="2"/>
  <c r="CT131" i="2"/>
  <c r="CU131" i="2"/>
  <c r="CV131" i="2"/>
  <c r="CR132" i="2"/>
  <c r="CS132" i="2"/>
  <c r="CT132" i="2"/>
  <c r="CU132" i="2"/>
  <c r="CV132" i="2"/>
  <c r="CR133" i="2"/>
  <c r="CS133" i="2"/>
  <c r="CT133" i="2"/>
  <c r="CU133" i="2"/>
  <c r="CV133" i="2"/>
  <c r="CR134" i="2"/>
  <c r="CS134" i="2"/>
  <c r="CT134" i="2"/>
  <c r="CU134" i="2"/>
  <c r="CV134" i="2"/>
  <c r="CR135" i="2"/>
  <c r="CS135" i="2"/>
  <c r="CT135" i="2"/>
  <c r="CU135" i="2"/>
  <c r="CV135" i="2"/>
  <c r="CR136" i="2"/>
  <c r="CS136" i="2"/>
  <c r="CT136" i="2"/>
  <c r="CU136" i="2"/>
  <c r="CV136" i="2"/>
  <c r="CS108" i="2"/>
  <c r="CT108" i="2"/>
  <c r="CY108" i="2" s="1"/>
  <c r="DD108" i="2" s="1"/>
  <c r="DI108" i="2" s="1"/>
  <c r="DN108" i="2" s="1"/>
  <c r="DS108" i="2" s="1"/>
  <c r="DX108" i="2" s="1"/>
  <c r="CU108" i="2"/>
  <c r="CV108" i="2"/>
  <c r="DA108" i="2" s="1"/>
  <c r="DF108" i="2" s="1"/>
  <c r="DK108" i="2" s="1"/>
  <c r="DP108" i="2" s="1"/>
  <c r="DU108" i="2" s="1"/>
  <c r="DZ108" i="2" s="1"/>
  <c r="CW108" i="2"/>
  <c r="CX108" i="2"/>
  <c r="DC108" i="2" s="1"/>
  <c r="DH108" i="2" s="1"/>
  <c r="DM108" i="2" s="1"/>
  <c r="DR108" i="2" s="1"/>
  <c r="DW108" i="2" s="1"/>
  <c r="CZ108" i="2"/>
  <c r="DE108" i="2" s="1"/>
  <c r="DJ108" i="2" s="1"/>
  <c r="DO108" i="2" s="1"/>
  <c r="DT108" i="2" s="1"/>
  <c r="DY108" i="2" s="1"/>
  <c r="DB108" i="2"/>
  <c r="DG108" i="2" s="1"/>
  <c r="DL108" i="2" s="1"/>
  <c r="DQ108" i="2" s="1"/>
  <c r="DV108" i="2" s="1"/>
  <c r="CR108" i="2"/>
  <c r="CR105" i="2"/>
  <c r="CS105" i="2"/>
  <c r="CT105" i="2"/>
  <c r="CU105" i="2"/>
  <c r="CV105" i="2"/>
  <c r="CR106" i="2"/>
  <c r="CS106" i="2"/>
  <c r="CT106" i="2"/>
  <c r="CU106" i="2"/>
  <c r="CV106" i="2"/>
  <c r="CS104" i="2"/>
  <c r="CT104" i="2"/>
  <c r="CU104" i="2"/>
  <c r="CV104" i="2"/>
  <c r="CR104" i="2"/>
  <c r="CR90" i="2"/>
  <c r="CS90" i="2"/>
  <c r="CT90" i="2"/>
  <c r="CU90" i="2"/>
  <c r="CV90" i="2"/>
  <c r="CR91" i="2"/>
  <c r="CS91" i="2"/>
  <c r="CT91" i="2"/>
  <c r="CU91" i="2"/>
  <c r="CV91" i="2"/>
  <c r="CS92" i="2"/>
  <c r="CT92" i="2"/>
  <c r="CV92" i="2"/>
  <c r="CR93" i="2"/>
  <c r="CS93" i="2"/>
  <c r="CT93" i="2"/>
  <c r="CU93" i="2"/>
  <c r="CV93" i="2"/>
  <c r="CR94" i="2"/>
  <c r="CS94" i="2"/>
  <c r="CT94" i="2"/>
  <c r="CU94" i="2"/>
  <c r="CV94" i="2"/>
  <c r="CR95" i="2"/>
  <c r="CS95" i="2"/>
  <c r="CT95" i="2"/>
  <c r="CU95" i="2"/>
  <c r="CV95" i="2"/>
  <c r="CR96" i="2"/>
  <c r="CS96" i="2"/>
  <c r="CT96" i="2"/>
  <c r="CU96" i="2"/>
  <c r="CV96" i="2"/>
  <c r="CR97" i="2"/>
  <c r="CS97" i="2"/>
  <c r="CT97" i="2"/>
  <c r="CU97" i="2"/>
  <c r="CV97" i="2"/>
  <c r="CR98" i="2"/>
  <c r="CS98" i="2"/>
  <c r="CT98" i="2"/>
  <c r="CU98" i="2"/>
  <c r="CV98" i="2"/>
  <c r="CR99" i="2"/>
  <c r="CS99" i="2"/>
  <c r="CT99" i="2"/>
  <c r="CU99" i="2"/>
  <c r="CV99" i="2"/>
  <c r="CR100" i="2"/>
  <c r="CS100" i="2"/>
  <c r="CT100" i="2"/>
  <c r="CU100" i="2"/>
  <c r="CV100" i="2"/>
  <c r="CR101" i="2"/>
  <c r="CS101" i="2"/>
  <c r="CT101" i="2"/>
  <c r="CU101" i="2"/>
  <c r="CV101" i="2"/>
  <c r="CR102" i="2"/>
  <c r="CS102" i="2"/>
  <c r="CT102" i="2"/>
  <c r="CU102" i="2"/>
  <c r="CV102" i="2"/>
  <c r="CS89" i="2"/>
  <c r="CT89" i="2"/>
  <c r="CU89" i="2"/>
  <c r="CV89" i="2"/>
  <c r="CR89" i="2"/>
  <c r="CR73" i="2"/>
  <c r="CS73" i="2"/>
  <c r="CT73" i="2"/>
  <c r="CU73" i="2"/>
  <c r="CV73" i="2"/>
  <c r="CR74" i="2"/>
  <c r="CS74" i="2"/>
  <c r="CT74" i="2"/>
  <c r="CU74" i="2"/>
  <c r="CV74" i="2"/>
  <c r="CR75" i="2"/>
  <c r="CS75" i="2"/>
  <c r="CT75" i="2"/>
  <c r="CU75" i="2"/>
  <c r="CV75" i="2"/>
  <c r="CR76" i="2"/>
  <c r="CS76" i="2"/>
  <c r="CT76" i="2"/>
  <c r="CU76" i="2"/>
  <c r="CV76" i="2"/>
  <c r="CR77" i="2"/>
  <c r="CS77" i="2"/>
  <c r="CT77" i="2"/>
  <c r="CU77" i="2"/>
  <c r="CV77" i="2"/>
  <c r="CR78" i="2"/>
  <c r="CS78" i="2"/>
  <c r="CT78" i="2"/>
  <c r="CU78" i="2"/>
  <c r="CV78" i="2"/>
  <c r="CR79" i="2"/>
  <c r="CS79" i="2"/>
  <c r="CT79" i="2"/>
  <c r="CU79" i="2"/>
  <c r="CV79" i="2"/>
  <c r="CR80" i="2"/>
  <c r="CS80" i="2"/>
  <c r="CT80" i="2"/>
  <c r="CU80" i="2"/>
  <c r="CV80" i="2"/>
  <c r="CR81" i="2"/>
  <c r="CS81" i="2"/>
  <c r="CT81" i="2"/>
  <c r="CU81" i="2"/>
  <c r="CV81" i="2"/>
  <c r="CR82" i="2"/>
  <c r="CS82" i="2"/>
  <c r="CT82" i="2"/>
  <c r="CU82" i="2"/>
  <c r="CV82" i="2"/>
  <c r="CR83" i="2"/>
  <c r="CS83" i="2"/>
  <c r="CT83" i="2"/>
  <c r="CU83" i="2"/>
  <c r="CV83" i="2"/>
  <c r="CR84" i="2"/>
  <c r="CS84" i="2"/>
  <c r="CT84" i="2"/>
  <c r="CU84" i="2"/>
  <c r="CV84" i="2"/>
  <c r="CR85" i="2"/>
  <c r="CS85" i="2"/>
  <c r="CT85" i="2"/>
  <c r="CU85" i="2"/>
  <c r="CV85" i="2"/>
  <c r="CR86" i="2"/>
  <c r="CS86" i="2"/>
  <c r="CT86" i="2"/>
  <c r="CU86" i="2"/>
  <c r="CV86" i="2"/>
  <c r="CR87" i="2"/>
  <c r="CS87" i="2"/>
  <c r="CT87" i="2"/>
  <c r="CU87" i="2"/>
  <c r="CV87" i="2"/>
  <c r="CS72" i="2"/>
  <c r="CT72" i="2"/>
  <c r="CU72" i="2"/>
  <c r="CV72" i="2"/>
  <c r="CR72" i="2"/>
  <c r="CR24" i="2"/>
  <c r="CS24" i="2"/>
  <c r="CT24" i="2"/>
  <c r="CU24" i="2"/>
  <c r="CV24" i="2"/>
  <c r="CR25" i="2"/>
  <c r="CS25" i="2"/>
  <c r="CT25" i="2"/>
  <c r="CU25" i="2"/>
  <c r="CV25" i="2"/>
  <c r="CR26" i="2"/>
  <c r="CS26" i="2"/>
  <c r="CT26" i="2"/>
  <c r="CU26" i="2"/>
  <c r="CV26" i="2"/>
  <c r="CR27" i="2"/>
  <c r="CS27" i="2"/>
  <c r="CT27" i="2"/>
  <c r="CU27" i="2"/>
  <c r="CV27" i="2"/>
  <c r="CR28" i="2"/>
  <c r="CS28" i="2"/>
  <c r="CT28" i="2"/>
  <c r="CU28" i="2"/>
  <c r="CV28" i="2"/>
  <c r="CR29" i="2"/>
  <c r="CS29" i="2"/>
  <c r="CT29" i="2"/>
  <c r="CU29" i="2"/>
  <c r="CV29" i="2"/>
  <c r="CR30" i="2"/>
  <c r="CS30" i="2"/>
  <c r="CT30" i="2"/>
  <c r="CU30" i="2"/>
  <c r="CV30" i="2"/>
  <c r="CR31" i="2"/>
  <c r="CS31" i="2"/>
  <c r="CT31" i="2"/>
  <c r="CU31" i="2"/>
  <c r="CV31" i="2"/>
  <c r="CR32" i="2"/>
  <c r="CS32" i="2"/>
  <c r="CT32" i="2"/>
  <c r="CU32" i="2"/>
  <c r="CV32" i="2"/>
  <c r="CR33" i="2"/>
  <c r="CS33" i="2"/>
  <c r="CT33" i="2"/>
  <c r="CU33" i="2"/>
  <c r="CV33" i="2"/>
  <c r="CR34" i="2"/>
  <c r="CS34" i="2"/>
  <c r="CT34" i="2"/>
  <c r="CU34" i="2"/>
  <c r="CV34" i="2"/>
  <c r="CR35" i="2"/>
  <c r="CS35" i="2"/>
  <c r="CT35" i="2"/>
  <c r="CU35" i="2"/>
  <c r="CV35" i="2"/>
  <c r="CR36" i="2"/>
  <c r="CS36" i="2"/>
  <c r="CT36" i="2"/>
  <c r="CU36" i="2"/>
  <c r="CV36" i="2"/>
  <c r="CR37" i="2"/>
  <c r="CS37" i="2"/>
  <c r="CT37" i="2"/>
  <c r="CU37" i="2"/>
  <c r="CV37" i="2"/>
  <c r="CR38" i="2"/>
  <c r="CS38" i="2"/>
  <c r="CT38" i="2"/>
  <c r="CU38" i="2"/>
  <c r="CV38" i="2"/>
  <c r="CR39" i="2"/>
  <c r="CS39" i="2"/>
  <c r="CT39" i="2"/>
  <c r="CU39" i="2"/>
  <c r="CV39" i="2"/>
  <c r="CR40" i="2"/>
  <c r="CS40" i="2"/>
  <c r="CT40" i="2"/>
  <c r="CU40" i="2"/>
  <c r="CV40" i="2"/>
  <c r="CR41" i="2"/>
  <c r="CS41" i="2"/>
  <c r="CT41" i="2"/>
  <c r="CU41" i="2"/>
  <c r="CV41" i="2"/>
  <c r="CR42" i="2"/>
  <c r="CS42" i="2"/>
  <c r="CT42" i="2"/>
  <c r="CU42" i="2"/>
  <c r="CV42" i="2"/>
  <c r="CR43" i="2"/>
  <c r="CS43" i="2"/>
  <c r="CT43" i="2"/>
  <c r="CU43" i="2"/>
  <c r="CV43" i="2"/>
  <c r="CR44" i="2"/>
  <c r="CS44" i="2"/>
  <c r="CT44" i="2"/>
  <c r="CU44" i="2"/>
  <c r="CV44" i="2"/>
  <c r="CR45" i="2"/>
  <c r="CS45" i="2"/>
  <c r="CT45" i="2"/>
  <c r="CU45" i="2"/>
  <c r="CV45" i="2"/>
  <c r="CR46" i="2"/>
  <c r="CS46" i="2"/>
  <c r="CT46" i="2"/>
  <c r="CU46" i="2"/>
  <c r="CV46" i="2"/>
  <c r="CR47" i="2"/>
  <c r="CS47" i="2"/>
  <c r="CT47" i="2"/>
  <c r="CU47" i="2"/>
  <c r="CV47" i="2"/>
  <c r="CR48" i="2"/>
  <c r="CS48" i="2"/>
  <c r="CT48" i="2"/>
  <c r="CU48" i="2"/>
  <c r="CV48" i="2"/>
  <c r="CR49" i="2"/>
  <c r="CS49" i="2"/>
  <c r="CT49" i="2"/>
  <c r="CU49" i="2"/>
  <c r="CV49" i="2"/>
  <c r="CR50" i="2"/>
  <c r="CS50" i="2"/>
  <c r="CT50" i="2"/>
  <c r="CU50" i="2"/>
  <c r="CV50" i="2"/>
  <c r="CR51" i="2"/>
  <c r="CS51" i="2"/>
  <c r="CT51" i="2"/>
  <c r="CU51" i="2"/>
  <c r="CV51" i="2"/>
  <c r="CR52" i="2"/>
  <c r="CS52" i="2"/>
  <c r="CT52" i="2"/>
  <c r="CU52" i="2"/>
  <c r="CV52" i="2"/>
  <c r="CR53" i="2"/>
  <c r="CS53" i="2"/>
  <c r="CT53" i="2"/>
  <c r="CU53" i="2"/>
  <c r="CV53" i="2"/>
  <c r="CR54" i="2"/>
  <c r="CS54" i="2"/>
  <c r="CT54" i="2"/>
  <c r="CU54" i="2"/>
  <c r="CV54" i="2"/>
  <c r="CR55" i="2"/>
  <c r="CS55" i="2"/>
  <c r="CT55" i="2"/>
  <c r="CU55" i="2"/>
  <c r="CV55" i="2"/>
  <c r="CR56" i="2"/>
  <c r="CS56" i="2"/>
  <c r="CT56" i="2"/>
  <c r="CU56" i="2"/>
  <c r="CV56" i="2"/>
  <c r="CR57" i="2"/>
  <c r="CS57" i="2"/>
  <c r="CT57" i="2"/>
  <c r="CU57" i="2"/>
  <c r="CV57" i="2"/>
  <c r="CR58" i="2"/>
  <c r="CS58" i="2"/>
  <c r="CT58" i="2"/>
  <c r="CU58" i="2"/>
  <c r="CV58" i="2"/>
  <c r="CR59" i="2"/>
  <c r="CS59" i="2"/>
  <c r="CT59" i="2"/>
  <c r="CU59" i="2"/>
  <c r="CV59" i="2"/>
  <c r="CR60" i="2"/>
  <c r="CS60" i="2"/>
  <c r="CT60" i="2"/>
  <c r="CU60" i="2"/>
  <c r="CV60" i="2"/>
  <c r="CR61" i="2"/>
  <c r="CS61" i="2"/>
  <c r="CT61" i="2"/>
  <c r="CU61" i="2"/>
  <c r="CV61" i="2"/>
  <c r="CR62" i="2"/>
  <c r="CS62" i="2"/>
  <c r="CT62" i="2"/>
  <c r="CU62" i="2"/>
  <c r="CV62" i="2"/>
  <c r="CR63" i="2"/>
  <c r="CS63" i="2"/>
  <c r="CT63" i="2"/>
  <c r="CU63" i="2"/>
  <c r="CV63" i="2"/>
  <c r="CR64" i="2"/>
  <c r="CS64" i="2"/>
  <c r="CT64" i="2"/>
  <c r="CU64" i="2"/>
  <c r="CV64" i="2"/>
  <c r="CR65" i="2"/>
  <c r="CS65" i="2"/>
  <c r="CT65" i="2"/>
  <c r="CU65" i="2"/>
  <c r="CV65" i="2"/>
  <c r="CR66" i="2"/>
  <c r="CS66" i="2"/>
  <c r="CT66" i="2"/>
  <c r="CU66" i="2"/>
  <c r="CV66" i="2"/>
  <c r="CR67" i="2"/>
  <c r="CS67" i="2"/>
  <c r="CT67" i="2"/>
  <c r="CU67" i="2"/>
  <c r="CV67" i="2"/>
  <c r="CR68" i="2"/>
  <c r="CS68" i="2"/>
  <c r="CT68" i="2"/>
  <c r="CU68" i="2"/>
  <c r="CV68" i="2"/>
  <c r="CR69" i="2"/>
  <c r="CS69" i="2"/>
  <c r="CT69" i="2"/>
  <c r="CU69" i="2"/>
  <c r="CV69" i="2"/>
  <c r="CR70" i="2"/>
  <c r="CS70" i="2"/>
  <c r="CT70" i="2"/>
  <c r="CU70" i="2"/>
  <c r="CV70" i="2"/>
  <c r="CS23" i="2"/>
  <c r="CT23" i="2"/>
  <c r="CU23" i="2"/>
  <c r="CV23" i="2"/>
  <c r="CR23" i="2"/>
  <c r="CM155" i="2"/>
  <c r="CN155" i="2"/>
  <c r="CO155" i="2"/>
  <c r="CP155" i="2"/>
  <c r="CQ155" i="2"/>
  <c r="CM156" i="2"/>
  <c r="CN156" i="2"/>
  <c r="CO156" i="2"/>
  <c r="CP156" i="2"/>
  <c r="CQ156" i="2"/>
  <c r="CM157" i="2"/>
  <c r="CN157" i="2"/>
  <c r="CO157" i="2"/>
  <c r="CP157" i="2"/>
  <c r="CQ157" i="2"/>
  <c r="CM158" i="2"/>
  <c r="CN158" i="2"/>
  <c r="CO158" i="2"/>
  <c r="CP158" i="2"/>
  <c r="CQ158" i="2"/>
  <c r="CM159" i="2"/>
  <c r="CN159" i="2"/>
  <c r="CO159" i="2"/>
  <c r="CP159" i="2"/>
  <c r="CQ159" i="2"/>
  <c r="CM160" i="2"/>
  <c r="CN160" i="2"/>
  <c r="CO160" i="2"/>
  <c r="CP160" i="2"/>
  <c r="CQ160" i="2"/>
  <c r="CN161" i="2"/>
  <c r="CO161" i="2"/>
  <c r="CP161" i="2"/>
  <c r="CQ161" i="2"/>
  <c r="CV161" i="2" s="1"/>
  <c r="CN154" i="2"/>
  <c r="CO154" i="2"/>
  <c r="CP154" i="2"/>
  <c r="CQ154" i="2"/>
  <c r="CM154" i="2"/>
  <c r="CM146" i="2"/>
  <c r="CN146" i="2"/>
  <c r="CO146" i="2"/>
  <c r="CP146" i="2"/>
  <c r="CQ146" i="2"/>
  <c r="CM147" i="2"/>
  <c r="CN147" i="2"/>
  <c r="CO147" i="2"/>
  <c r="CP147" i="2"/>
  <c r="CQ147" i="2"/>
  <c r="CM148" i="2"/>
  <c r="CN148" i="2"/>
  <c r="CO148" i="2"/>
  <c r="CP148" i="2"/>
  <c r="CQ148" i="2"/>
  <c r="CM149" i="2"/>
  <c r="CN149" i="2"/>
  <c r="CO149" i="2"/>
  <c r="CP149" i="2"/>
  <c r="CQ149" i="2"/>
  <c r="CM150" i="2"/>
  <c r="CN150" i="2"/>
  <c r="CO150" i="2"/>
  <c r="CP150" i="2"/>
  <c r="CQ150" i="2"/>
  <c r="CN145" i="2"/>
  <c r="CO145" i="2"/>
  <c r="CP145" i="2"/>
  <c r="CQ145" i="2"/>
  <c r="CM145" i="2"/>
  <c r="CM142" i="2"/>
  <c r="CN142" i="2"/>
  <c r="CO142" i="2"/>
  <c r="CP142" i="2"/>
  <c r="CQ142" i="2"/>
  <c r="CN141" i="2"/>
  <c r="CO141" i="2"/>
  <c r="CP141" i="2"/>
  <c r="CQ141" i="2"/>
  <c r="CM141" i="2"/>
  <c r="CM109" i="2"/>
  <c r="CN109" i="2"/>
  <c r="CO109" i="2"/>
  <c r="CP109" i="2"/>
  <c r="CQ109" i="2"/>
  <c r="CM110" i="2"/>
  <c r="CN110" i="2"/>
  <c r="CO110" i="2"/>
  <c r="CP110" i="2"/>
  <c r="CQ110" i="2"/>
  <c r="CM111" i="2"/>
  <c r="CN111" i="2"/>
  <c r="CO111" i="2"/>
  <c r="CP111" i="2"/>
  <c r="CQ111" i="2"/>
  <c r="CM112" i="2"/>
  <c r="CN112" i="2"/>
  <c r="CO112" i="2"/>
  <c r="CP112" i="2"/>
  <c r="CQ112" i="2"/>
  <c r="CM113" i="2"/>
  <c r="CN113" i="2"/>
  <c r="CO113" i="2"/>
  <c r="CP113" i="2"/>
  <c r="CQ113" i="2"/>
  <c r="CM114" i="2"/>
  <c r="CN114" i="2"/>
  <c r="CO114" i="2"/>
  <c r="CP114" i="2"/>
  <c r="CQ114" i="2"/>
  <c r="CM115" i="2"/>
  <c r="CN115" i="2"/>
  <c r="CO115" i="2"/>
  <c r="CP115" i="2"/>
  <c r="CQ115" i="2"/>
  <c r="CM116" i="2"/>
  <c r="CN116" i="2"/>
  <c r="CO116" i="2"/>
  <c r="CP116" i="2"/>
  <c r="CQ116" i="2"/>
  <c r="CM117" i="2"/>
  <c r="CN117" i="2"/>
  <c r="CO117" i="2"/>
  <c r="CP117" i="2"/>
  <c r="CQ117" i="2"/>
  <c r="CM118" i="2"/>
  <c r="CN118" i="2"/>
  <c r="CO118" i="2"/>
  <c r="CP118" i="2"/>
  <c r="CQ118" i="2"/>
  <c r="CM119" i="2"/>
  <c r="CN119" i="2"/>
  <c r="CO119" i="2"/>
  <c r="CP119" i="2"/>
  <c r="CQ119" i="2"/>
  <c r="CM120" i="2"/>
  <c r="CN120" i="2"/>
  <c r="CO120" i="2"/>
  <c r="CP120" i="2"/>
  <c r="CQ120" i="2"/>
  <c r="CM121" i="2"/>
  <c r="CN121" i="2"/>
  <c r="CO121" i="2"/>
  <c r="CP121" i="2"/>
  <c r="CQ121" i="2"/>
  <c r="CM122" i="2"/>
  <c r="CN122" i="2"/>
  <c r="CO122" i="2"/>
  <c r="CP122" i="2"/>
  <c r="CQ122" i="2"/>
  <c r="CM123" i="2"/>
  <c r="CN123" i="2"/>
  <c r="CO123" i="2"/>
  <c r="CP123" i="2"/>
  <c r="CQ123" i="2"/>
  <c r="CM124" i="2"/>
  <c r="CN124" i="2"/>
  <c r="CO124" i="2"/>
  <c r="CP124" i="2"/>
  <c r="CQ124" i="2"/>
  <c r="CM125" i="2"/>
  <c r="CN125" i="2"/>
  <c r="CO125" i="2"/>
  <c r="CP125" i="2"/>
  <c r="CQ125" i="2"/>
  <c r="CM126" i="2"/>
  <c r="CN126" i="2"/>
  <c r="CO126" i="2"/>
  <c r="CP126" i="2"/>
  <c r="CQ126" i="2"/>
  <c r="CM127" i="2"/>
  <c r="CN127" i="2"/>
  <c r="CO127" i="2"/>
  <c r="CP127" i="2"/>
  <c r="CQ127" i="2"/>
  <c r="CM128" i="2"/>
  <c r="CN128" i="2"/>
  <c r="CO128" i="2"/>
  <c r="CP128" i="2"/>
  <c r="CQ128" i="2"/>
  <c r="CM129" i="2"/>
  <c r="CN129" i="2"/>
  <c r="CO129" i="2"/>
  <c r="CP129" i="2"/>
  <c r="CQ129" i="2"/>
  <c r="CM130" i="2"/>
  <c r="CN130" i="2"/>
  <c r="CO130" i="2"/>
  <c r="CP130" i="2"/>
  <c r="CQ130" i="2"/>
  <c r="CM131" i="2"/>
  <c r="CN131" i="2"/>
  <c r="CO131" i="2"/>
  <c r="CP131" i="2"/>
  <c r="CQ131" i="2"/>
  <c r="CM132" i="2"/>
  <c r="CN132" i="2"/>
  <c r="CO132" i="2"/>
  <c r="CP132" i="2"/>
  <c r="CQ132" i="2"/>
  <c r="CM133" i="2"/>
  <c r="CN133" i="2"/>
  <c r="CO133" i="2"/>
  <c r="CP133" i="2"/>
  <c r="CQ133" i="2"/>
  <c r="CM134" i="2"/>
  <c r="CN134" i="2"/>
  <c r="CO134" i="2"/>
  <c r="CP134" i="2"/>
  <c r="CQ134" i="2"/>
  <c r="CM135" i="2"/>
  <c r="CN135" i="2"/>
  <c r="CO135" i="2"/>
  <c r="CP135" i="2"/>
  <c r="CQ135" i="2"/>
  <c r="CM136" i="2"/>
  <c r="CN136" i="2"/>
  <c r="CO136" i="2"/>
  <c r="CP136" i="2"/>
  <c r="CQ136" i="2"/>
  <c r="CN108" i="2"/>
  <c r="CO108" i="2"/>
  <c r="CP108" i="2"/>
  <c r="CQ108" i="2"/>
  <c r="CM108" i="2"/>
  <c r="CM105" i="2"/>
  <c r="CN105" i="2"/>
  <c r="CO105" i="2"/>
  <c r="CP105" i="2"/>
  <c r="CQ105" i="2"/>
  <c r="CM106" i="2"/>
  <c r="CN106" i="2"/>
  <c r="CO106" i="2"/>
  <c r="CP106" i="2"/>
  <c r="CQ106" i="2"/>
  <c r="CN104" i="2"/>
  <c r="CO104" i="2"/>
  <c r="CP104" i="2"/>
  <c r="CQ104" i="2"/>
  <c r="CM104" i="2"/>
  <c r="CM90" i="2"/>
  <c r="CN90" i="2"/>
  <c r="CO90" i="2"/>
  <c r="CP90" i="2"/>
  <c r="CQ90" i="2"/>
  <c r="CM91" i="2"/>
  <c r="CN91" i="2"/>
  <c r="CO91" i="2"/>
  <c r="CP91" i="2"/>
  <c r="CQ91" i="2"/>
  <c r="CM92" i="2"/>
  <c r="CN92" i="2"/>
  <c r="CO92" i="2"/>
  <c r="CP92" i="2"/>
  <c r="CQ92" i="2"/>
  <c r="CM93" i="2"/>
  <c r="CN93" i="2"/>
  <c r="CO93" i="2"/>
  <c r="CP93" i="2"/>
  <c r="CQ93" i="2"/>
  <c r="CM94" i="2"/>
  <c r="CN94" i="2"/>
  <c r="CO94" i="2"/>
  <c r="CP94" i="2"/>
  <c r="CQ94" i="2"/>
  <c r="CM95" i="2"/>
  <c r="CN95" i="2"/>
  <c r="CO95" i="2"/>
  <c r="CP95" i="2"/>
  <c r="CQ95" i="2"/>
  <c r="CM96" i="2"/>
  <c r="CN96" i="2"/>
  <c r="CO96" i="2"/>
  <c r="CP96" i="2"/>
  <c r="CQ96" i="2"/>
  <c r="CM97" i="2"/>
  <c r="CN97" i="2"/>
  <c r="CO97" i="2"/>
  <c r="CP97" i="2"/>
  <c r="CQ97" i="2"/>
  <c r="CM98" i="2"/>
  <c r="CN98" i="2"/>
  <c r="CO98" i="2"/>
  <c r="CP98" i="2"/>
  <c r="CQ98" i="2"/>
  <c r="CM99" i="2"/>
  <c r="CN99" i="2"/>
  <c r="CO99" i="2"/>
  <c r="CP99" i="2"/>
  <c r="CQ99" i="2"/>
  <c r="CM100" i="2"/>
  <c r="CN100" i="2"/>
  <c r="CO100" i="2"/>
  <c r="CP100" i="2"/>
  <c r="CQ100" i="2"/>
  <c r="CM101" i="2"/>
  <c r="CN101" i="2"/>
  <c r="CO101" i="2"/>
  <c r="CP101" i="2"/>
  <c r="CQ101" i="2"/>
  <c r="CM102" i="2"/>
  <c r="CN102" i="2"/>
  <c r="CO102" i="2"/>
  <c r="CP102" i="2"/>
  <c r="CQ102" i="2"/>
  <c r="CN89" i="2"/>
  <c r="CO89" i="2"/>
  <c r="CP89" i="2"/>
  <c r="CQ89" i="2"/>
  <c r="CM89" i="2"/>
  <c r="CM73" i="2"/>
  <c r="CN73" i="2"/>
  <c r="CO73" i="2"/>
  <c r="CP73" i="2"/>
  <c r="CQ73" i="2"/>
  <c r="CM74" i="2"/>
  <c r="CN74" i="2"/>
  <c r="CO74" i="2"/>
  <c r="CP74" i="2"/>
  <c r="CQ74" i="2"/>
  <c r="CM75" i="2"/>
  <c r="CN75" i="2"/>
  <c r="CO75" i="2"/>
  <c r="CP75" i="2"/>
  <c r="CQ75" i="2"/>
  <c r="CM76" i="2"/>
  <c r="CN76" i="2"/>
  <c r="CO76" i="2"/>
  <c r="CP76" i="2"/>
  <c r="CQ76" i="2"/>
  <c r="CM77" i="2"/>
  <c r="CN77" i="2"/>
  <c r="CO77" i="2"/>
  <c r="CP77" i="2"/>
  <c r="CQ77" i="2"/>
  <c r="CM78" i="2"/>
  <c r="CN78" i="2"/>
  <c r="CO78" i="2"/>
  <c r="CP78" i="2"/>
  <c r="CQ78" i="2"/>
  <c r="CM79" i="2"/>
  <c r="CN79" i="2"/>
  <c r="CO79" i="2"/>
  <c r="CP79" i="2"/>
  <c r="CQ79" i="2"/>
  <c r="CM80" i="2"/>
  <c r="CN80" i="2"/>
  <c r="CO80" i="2"/>
  <c r="CP80" i="2"/>
  <c r="CQ80" i="2"/>
  <c r="CM81" i="2"/>
  <c r="CN81" i="2"/>
  <c r="CO81" i="2"/>
  <c r="CP81" i="2"/>
  <c r="CQ81" i="2"/>
  <c r="CM82" i="2"/>
  <c r="CN82" i="2"/>
  <c r="CO82" i="2"/>
  <c r="CP82" i="2"/>
  <c r="CQ82" i="2"/>
  <c r="CM83" i="2"/>
  <c r="CN83" i="2"/>
  <c r="CO83" i="2"/>
  <c r="CP83" i="2"/>
  <c r="CQ83" i="2"/>
  <c r="CM84" i="2"/>
  <c r="CN84" i="2"/>
  <c r="CO84" i="2"/>
  <c r="CP84" i="2"/>
  <c r="CQ84" i="2"/>
  <c r="CM85" i="2"/>
  <c r="CN85" i="2"/>
  <c r="CO85" i="2"/>
  <c r="CP85" i="2"/>
  <c r="CQ85" i="2"/>
  <c r="CM86" i="2"/>
  <c r="CN86" i="2"/>
  <c r="CO86" i="2"/>
  <c r="CP86" i="2"/>
  <c r="CQ86" i="2"/>
  <c r="CM87" i="2"/>
  <c r="CN87" i="2"/>
  <c r="CO87" i="2"/>
  <c r="CP87" i="2"/>
  <c r="CQ87" i="2"/>
  <c r="CN72" i="2"/>
  <c r="CO72" i="2"/>
  <c r="CP72" i="2"/>
  <c r="CQ72" i="2"/>
  <c r="CM72" i="2"/>
  <c r="CM24" i="2"/>
  <c r="CN24" i="2"/>
  <c r="CO24" i="2"/>
  <c r="CP24" i="2"/>
  <c r="CQ24" i="2"/>
  <c r="CM25" i="2"/>
  <c r="CN25" i="2"/>
  <c r="CO25" i="2"/>
  <c r="CP25" i="2"/>
  <c r="CQ25" i="2"/>
  <c r="CM26" i="2"/>
  <c r="CN26" i="2"/>
  <c r="CO26" i="2"/>
  <c r="CP26" i="2"/>
  <c r="CQ26" i="2"/>
  <c r="CM27" i="2"/>
  <c r="CN27" i="2"/>
  <c r="CO27" i="2"/>
  <c r="CP27" i="2"/>
  <c r="CQ27" i="2"/>
  <c r="CM28" i="2"/>
  <c r="CN28" i="2"/>
  <c r="CO28" i="2"/>
  <c r="CP28" i="2"/>
  <c r="CQ28" i="2"/>
  <c r="CM29" i="2"/>
  <c r="CN29" i="2"/>
  <c r="CO29" i="2"/>
  <c r="CP29" i="2"/>
  <c r="CQ29" i="2"/>
  <c r="CM30" i="2"/>
  <c r="CN30" i="2"/>
  <c r="CO30" i="2"/>
  <c r="CP30" i="2"/>
  <c r="CQ30" i="2"/>
  <c r="CM31" i="2"/>
  <c r="CN31" i="2"/>
  <c r="CO31" i="2"/>
  <c r="CP31" i="2"/>
  <c r="CQ31" i="2"/>
  <c r="CM32" i="2"/>
  <c r="CN32" i="2"/>
  <c r="CO32" i="2"/>
  <c r="CP32" i="2"/>
  <c r="CQ32" i="2"/>
  <c r="CM33" i="2"/>
  <c r="CN33" i="2"/>
  <c r="CO33" i="2"/>
  <c r="CP33" i="2"/>
  <c r="CQ33" i="2"/>
  <c r="CM34" i="2"/>
  <c r="CN34" i="2"/>
  <c r="CO34" i="2"/>
  <c r="CP34" i="2"/>
  <c r="CQ34" i="2"/>
  <c r="CM35" i="2"/>
  <c r="CN35" i="2"/>
  <c r="CO35" i="2"/>
  <c r="CP35" i="2"/>
  <c r="CQ35" i="2"/>
  <c r="CM36" i="2"/>
  <c r="CN36" i="2"/>
  <c r="CO36" i="2"/>
  <c r="CP36" i="2"/>
  <c r="CQ36" i="2"/>
  <c r="CM37" i="2"/>
  <c r="CN37" i="2"/>
  <c r="CO37" i="2"/>
  <c r="CP37" i="2"/>
  <c r="CQ37" i="2"/>
  <c r="CM38" i="2"/>
  <c r="CN38" i="2"/>
  <c r="CO38" i="2"/>
  <c r="CP38" i="2"/>
  <c r="CQ38" i="2"/>
  <c r="CM39" i="2"/>
  <c r="CN39" i="2"/>
  <c r="CO39" i="2"/>
  <c r="CP39" i="2"/>
  <c r="CQ39" i="2"/>
  <c r="CM40" i="2"/>
  <c r="CN40" i="2"/>
  <c r="CO40" i="2"/>
  <c r="CP40" i="2"/>
  <c r="CQ40" i="2"/>
  <c r="CM41" i="2"/>
  <c r="CN41" i="2"/>
  <c r="CO41" i="2"/>
  <c r="CP41" i="2"/>
  <c r="CQ41" i="2"/>
  <c r="CM42" i="2"/>
  <c r="CN42" i="2"/>
  <c r="CO42" i="2"/>
  <c r="CP42" i="2"/>
  <c r="CQ42" i="2"/>
  <c r="CM43" i="2"/>
  <c r="CN43" i="2"/>
  <c r="CO43" i="2"/>
  <c r="CP43" i="2"/>
  <c r="CQ43" i="2"/>
  <c r="CM44" i="2"/>
  <c r="CN44" i="2"/>
  <c r="CO44" i="2"/>
  <c r="CP44" i="2"/>
  <c r="CQ44" i="2"/>
  <c r="CM45" i="2"/>
  <c r="CN45" i="2"/>
  <c r="CO45" i="2"/>
  <c r="CP45" i="2"/>
  <c r="CQ45" i="2"/>
  <c r="CM46" i="2"/>
  <c r="CN46" i="2"/>
  <c r="CO46" i="2"/>
  <c r="CP46" i="2"/>
  <c r="CQ46" i="2"/>
  <c r="CM47" i="2"/>
  <c r="CN47" i="2"/>
  <c r="CO47" i="2"/>
  <c r="CP47" i="2"/>
  <c r="CQ47" i="2"/>
  <c r="CM48" i="2"/>
  <c r="CN48" i="2"/>
  <c r="CO48" i="2"/>
  <c r="CP48" i="2"/>
  <c r="CQ48" i="2"/>
  <c r="CM49" i="2"/>
  <c r="CN49" i="2"/>
  <c r="CO49" i="2"/>
  <c r="CP49" i="2"/>
  <c r="CQ49" i="2"/>
  <c r="CM50" i="2"/>
  <c r="CN50" i="2"/>
  <c r="CO50" i="2"/>
  <c r="CP50" i="2"/>
  <c r="CQ50" i="2"/>
  <c r="CM51" i="2"/>
  <c r="CN51" i="2"/>
  <c r="CO51" i="2"/>
  <c r="CP51" i="2"/>
  <c r="CQ51" i="2"/>
  <c r="CM52" i="2"/>
  <c r="CN52" i="2"/>
  <c r="CO52" i="2"/>
  <c r="CP52" i="2"/>
  <c r="CQ52" i="2"/>
  <c r="CM53" i="2"/>
  <c r="CN53" i="2"/>
  <c r="CO53" i="2"/>
  <c r="CP53" i="2"/>
  <c r="CQ53" i="2"/>
  <c r="CM54" i="2"/>
  <c r="CN54" i="2"/>
  <c r="CO54" i="2"/>
  <c r="CP54" i="2"/>
  <c r="CQ54" i="2"/>
  <c r="CM55" i="2"/>
  <c r="CN55" i="2"/>
  <c r="CO55" i="2"/>
  <c r="CP55" i="2"/>
  <c r="CQ55" i="2"/>
  <c r="CM56" i="2"/>
  <c r="CN56" i="2"/>
  <c r="CO56" i="2"/>
  <c r="CP56" i="2"/>
  <c r="CQ56" i="2"/>
  <c r="CM57" i="2"/>
  <c r="CN57" i="2"/>
  <c r="CO57" i="2"/>
  <c r="CP57" i="2"/>
  <c r="CQ57" i="2"/>
  <c r="CM58" i="2"/>
  <c r="CN58" i="2"/>
  <c r="CO58" i="2"/>
  <c r="CP58" i="2"/>
  <c r="CQ58" i="2"/>
  <c r="CM59" i="2"/>
  <c r="CN59" i="2"/>
  <c r="CO59" i="2"/>
  <c r="CP59" i="2"/>
  <c r="CQ59" i="2"/>
  <c r="CM60" i="2"/>
  <c r="CN60" i="2"/>
  <c r="CO60" i="2"/>
  <c r="CP60" i="2"/>
  <c r="CQ60" i="2"/>
  <c r="CM61" i="2"/>
  <c r="CN61" i="2"/>
  <c r="CO61" i="2"/>
  <c r="CP61" i="2"/>
  <c r="CQ61" i="2"/>
  <c r="CM62" i="2"/>
  <c r="CN62" i="2"/>
  <c r="CO62" i="2"/>
  <c r="CP62" i="2"/>
  <c r="CQ62" i="2"/>
  <c r="CM63" i="2"/>
  <c r="CN63" i="2"/>
  <c r="CO63" i="2"/>
  <c r="CP63" i="2"/>
  <c r="CQ63" i="2"/>
  <c r="CM64" i="2"/>
  <c r="CN64" i="2"/>
  <c r="CO64" i="2"/>
  <c r="CP64" i="2"/>
  <c r="CQ64" i="2"/>
  <c r="CM65" i="2"/>
  <c r="CN65" i="2"/>
  <c r="CO65" i="2"/>
  <c r="CP65" i="2"/>
  <c r="CQ65" i="2"/>
  <c r="CM66" i="2"/>
  <c r="CN66" i="2"/>
  <c r="CO66" i="2"/>
  <c r="CP66" i="2"/>
  <c r="CQ66" i="2"/>
  <c r="CM67" i="2"/>
  <c r="CN67" i="2"/>
  <c r="CO67" i="2"/>
  <c r="CP67" i="2"/>
  <c r="CQ67" i="2"/>
  <c r="CM68" i="2"/>
  <c r="CN68" i="2"/>
  <c r="CO68" i="2"/>
  <c r="CP68" i="2"/>
  <c r="CQ68" i="2"/>
  <c r="CM69" i="2"/>
  <c r="CN69" i="2"/>
  <c r="CO69" i="2"/>
  <c r="CP69" i="2"/>
  <c r="CQ69" i="2"/>
  <c r="CM70" i="2"/>
  <c r="CN70" i="2"/>
  <c r="CO70" i="2"/>
  <c r="CP70" i="2"/>
  <c r="CQ70" i="2"/>
  <c r="CN23" i="2"/>
  <c r="CO23" i="2"/>
  <c r="CP23" i="2"/>
  <c r="CQ23" i="2"/>
  <c r="CM23" i="2"/>
  <c r="BN155" i="2"/>
  <c r="BO155" i="2"/>
  <c r="BP155" i="2"/>
  <c r="BQ155" i="2"/>
  <c r="BR155" i="2"/>
  <c r="BN156" i="2"/>
  <c r="BO156" i="2"/>
  <c r="BP156" i="2"/>
  <c r="BQ156" i="2"/>
  <c r="BR156" i="2"/>
  <c r="BN157" i="2"/>
  <c r="BO157" i="2"/>
  <c r="BP157" i="2"/>
  <c r="BQ157" i="2"/>
  <c r="BR157" i="2"/>
  <c r="BN158" i="2"/>
  <c r="BO158" i="2"/>
  <c r="BP158" i="2"/>
  <c r="BQ158" i="2"/>
  <c r="BR158" i="2"/>
  <c r="BN159" i="2"/>
  <c r="BO159" i="2"/>
  <c r="BP159" i="2"/>
  <c r="BQ159" i="2"/>
  <c r="BR159" i="2"/>
  <c r="BN160" i="2"/>
  <c r="BO160" i="2"/>
  <c r="BP160" i="2"/>
  <c r="BQ160" i="2"/>
  <c r="BR160" i="2"/>
  <c r="BN161" i="2"/>
  <c r="CM161" i="2" s="1"/>
  <c r="CR161" i="2" s="1"/>
  <c r="BO161" i="2"/>
  <c r="BP161" i="2"/>
  <c r="BQ161" i="2"/>
  <c r="BR161" i="2"/>
  <c r="BO154" i="2"/>
  <c r="BP154" i="2"/>
  <c r="BQ154" i="2"/>
  <c r="BR154" i="2"/>
  <c r="BN154" i="2"/>
  <c r="BN146" i="2"/>
  <c r="BO146" i="2"/>
  <c r="BP146" i="2"/>
  <c r="BQ146" i="2"/>
  <c r="BR146" i="2"/>
  <c r="BN147" i="2"/>
  <c r="BO147" i="2"/>
  <c r="BP147" i="2"/>
  <c r="BQ147" i="2"/>
  <c r="BR147" i="2"/>
  <c r="BN148" i="2"/>
  <c r="BO148" i="2"/>
  <c r="BP148" i="2"/>
  <c r="BQ148" i="2"/>
  <c r="BR148" i="2"/>
  <c r="BN149" i="2"/>
  <c r="BO149" i="2"/>
  <c r="BP149" i="2"/>
  <c r="BQ149" i="2"/>
  <c r="BR149" i="2"/>
  <c r="BN150" i="2"/>
  <c r="BO150" i="2"/>
  <c r="BP150" i="2"/>
  <c r="BQ150" i="2"/>
  <c r="BR150" i="2"/>
  <c r="BO145" i="2"/>
  <c r="BP145" i="2"/>
  <c r="BQ145" i="2"/>
  <c r="BR145" i="2"/>
  <c r="BN145" i="2"/>
  <c r="BN142" i="2"/>
  <c r="BO142" i="2"/>
  <c r="BP142" i="2"/>
  <c r="BQ142" i="2"/>
  <c r="BR142" i="2"/>
  <c r="BO141" i="2"/>
  <c r="BP141" i="2"/>
  <c r="BQ141" i="2"/>
  <c r="BR141" i="2"/>
  <c r="BN141" i="2"/>
  <c r="BN109" i="2"/>
  <c r="BO109" i="2"/>
  <c r="BP109" i="2"/>
  <c r="BQ109" i="2"/>
  <c r="BR109" i="2"/>
  <c r="BN110" i="2"/>
  <c r="BO110" i="2"/>
  <c r="BP110" i="2"/>
  <c r="BQ110" i="2"/>
  <c r="BR110" i="2"/>
  <c r="BN111" i="2"/>
  <c r="BO111" i="2"/>
  <c r="BP111" i="2"/>
  <c r="BQ111" i="2"/>
  <c r="BR111" i="2"/>
  <c r="BN112" i="2"/>
  <c r="BO112" i="2"/>
  <c r="BP112" i="2"/>
  <c r="BQ112" i="2"/>
  <c r="BR112" i="2"/>
  <c r="BN113" i="2"/>
  <c r="BO113" i="2"/>
  <c r="BP113" i="2"/>
  <c r="BQ113" i="2"/>
  <c r="BR113" i="2"/>
  <c r="BN114" i="2"/>
  <c r="BO114" i="2"/>
  <c r="BP114" i="2"/>
  <c r="BQ114" i="2"/>
  <c r="BR114" i="2"/>
  <c r="BN115" i="2"/>
  <c r="BO115" i="2"/>
  <c r="BP115" i="2"/>
  <c r="BQ115" i="2"/>
  <c r="BR115" i="2"/>
  <c r="BN116" i="2"/>
  <c r="BO116" i="2"/>
  <c r="BP116" i="2"/>
  <c r="BQ116" i="2"/>
  <c r="BR116" i="2"/>
  <c r="BN117" i="2"/>
  <c r="BO117" i="2"/>
  <c r="BP117" i="2"/>
  <c r="BQ117" i="2"/>
  <c r="BR117" i="2"/>
  <c r="BN118" i="2"/>
  <c r="BO118" i="2"/>
  <c r="BP118" i="2"/>
  <c r="BQ118" i="2"/>
  <c r="BR118" i="2"/>
  <c r="BN119" i="2"/>
  <c r="BO119" i="2"/>
  <c r="BP119" i="2"/>
  <c r="BQ119" i="2"/>
  <c r="BR119" i="2"/>
  <c r="BN120" i="2"/>
  <c r="BO120" i="2"/>
  <c r="BP120" i="2"/>
  <c r="BQ120" i="2"/>
  <c r="BR120" i="2"/>
  <c r="BN121" i="2"/>
  <c r="BO121" i="2"/>
  <c r="BP121" i="2"/>
  <c r="BQ121" i="2"/>
  <c r="BR121" i="2"/>
  <c r="BN122" i="2"/>
  <c r="BO122" i="2"/>
  <c r="BP122" i="2"/>
  <c r="BQ122" i="2"/>
  <c r="BR122" i="2"/>
  <c r="BN123" i="2"/>
  <c r="BO123" i="2"/>
  <c r="BP123" i="2"/>
  <c r="BQ123" i="2"/>
  <c r="BR123" i="2"/>
  <c r="BN124" i="2"/>
  <c r="BO124" i="2"/>
  <c r="BP124" i="2"/>
  <c r="BQ124" i="2"/>
  <c r="BR124" i="2"/>
  <c r="BN125" i="2"/>
  <c r="BO125" i="2"/>
  <c r="BP125" i="2"/>
  <c r="BQ125" i="2"/>
  <c r="BR125" i="2"/>
  <c r="BN126" i="2"/>
  <c r="BO126" i="2"/>
  <c r="BP126" i="2"/>
  <c r="BQ126" i="2"/>
  <c r="BR126" i="2"/>
  <c r="BN127" i="2"/>
  <c r="BO127" i="2"/>
  <c r="BP127" i="2"/>
  <c r="BQ127" i="2"/>
  <c r="BR127" i="2"/>
  <c r="BN128" i="2"/>
  <c r="BO128" i="2"/>
  <c r="BP128" i="2"/>
  <c r="BQ128" i="2"/>
  <c r="BR128" i="2"/>
  <c r="BN129" i="2"/>
  <c r="BO129" i="2"/>
  <c r="BP129" i="2"/>
  <c r="BQ129" i="2"/>
  <c r="BR129" i="2"/>
  <c r="BN130" i="2"/>
  <c r="BO130" i="2"/>
  <c r="BP130" i="2"/>
  <c r="BQ130" i="2"/>
  <c r="BR130" i="2"/>
  <c r="BN131" i="2"/>
  <c r="BO131" i="2"/>
  <c r="BP131" i="2"/>
  <c r="BQ131" i="2"/>
  <c r="BR131" i="2"/>
  <c r="BN132" i="2"/>
  <c r="BO132" i="2"/>
  <c r="BP132" i="2"/>
  <c r="BQ132" i="2"/>
  <c r="BR132" i="2"/>
  <c r="BN133" i="2"/>
  <c r="BO133" i="2"/>
  <c r="BP133" i="2"/>
  <c r="BQ133" i="2"/>
  <c r="BR133" i="2"/>
  <c r="BN134" i="2"/>
  <c r="BO134" i="2"/>
  <c r="BP134" i="2"/>
  <c r="BQ134" i="2"/>
  <c r="BR134" i="2"/>
  <c r="BN135" i="2"/>
  <c r="BO135" i="2"/>
  <c r="BP135" i="2"/>
  <c r="BQ135" i="2"/>
  <c r="BR135" i="2"/>
  <c r="BN136" i="2"/>
  <c r="BO136" i="2"/>
  <c r="BP136" i="2"/>
  <c r="BQ136" i="2"/>
  <c r="BR136" i="2"/>
  <c r="BO108" i="2"/>
  <c r="BP108" i="2"/>
  <c r="BQ108" i="2"/>
  <c r="BR108" i="2"/>
  <c r="BN108" i="2"/>
  <c r="BN105" i="2"/>
  <c r="BO105" i="2"/>
  <c r="BP105" i="2"/>
  <c r="BQ105" i="2"/>
  <c r="BR105" i="2"/>
  <c r="BN106" i="2"/>
  <c r="BO106" i="2"/>
  <c r="BP106" i="2"/>
  <c r="BQ106" i="2"/>
  <c r="BR106" i="2"/>
  <c r="BO104" i="2"/>
  <c r="BP104" i="2"/>
  <c r="BQ104" i="2"/>
  <c r="BR104" i="2"/>
  <c r="BN104" i="2"/>
  <c r="BN90" i="2"/>
  <c r="BO90" i="2"/>
  <c r="BP90" i="2"/>
  <c r="BQ90" i="2"/>
  <c r="BR90" i="2"/>
  <c r="BN91" i="2"/>
  <c r="BO91" i="2"/>
  <c r="BP91" i="2"/>
  <c r="BQ91" i="2"/>
  <c r="BR91" i="2"/>
  <c r="BN92" i="2"/>
  <c r="BO92" i="2"/>
  <c r="BP92" i="2"/>
  <c r="BQ92" i="2"/>
  <c r="BR92" i="2"/>
  <c r="BN93" i="2"/>
  <c r="BO93" i="2"/>
  <c r="BP93" i="2"/>
  <c r="BQ93" i="2"/>
  <c r="BR93" i="2"/>
  <c r="BN94" i="2"/>
  <c r="BO94" i="2"/>
  <c r="BP94" i="2"/>
  <c r="BQ94" i="2"/>
  <c r="BR94" i="2"/>
  <c r="BN95" i="2"/>
  <c r="BO95" i="2"/>
  <c r="BP95" i="2"/>
  <c r="BQ95" i="2"/>
  <c r="BR95" i="2"/>
  <c r="BN96" i="2"/>
  <c r="BO96" i="2"/>
  <c r="BP96" i="2"/>
  <c r="BQ96" i="2"/>
  <c r="BR96" i="2"/>
  <c r="BN97" i="2"/>
  <c r="BO97" i="2"/>
  <c r="BP97" i="2"/>
  <c r="BQ97" i="2"/>
  <c r="BR97" i="2"/>
  <c r="BN98" i="2"/>
  <c r="BO98" i="2"/>
  <c r="BP98" i="2"/>
  <c r="BQ98" i="2"/>
  <c r="BR98" i="2"/>
  <c r="BN99" i="2"/>
  <c r="BO99" i="2"/>
  <c r="BP99" i="2"/>
  <c r="BQ99" i="2"/>
  <c r="BR99" i="2"/>
  <c r="BN100" i="2"/>
  <c r="BO100" i="2"/>
  <c r="BP100" i="2"/>
  <c r="BQ100" i="2"/>
  <c r="BR100" i="2"/>
  <c r="BN101" i="2"/>
  <c r="BO101" i="2"/>
  <c r="BP101" i="2"/>
  <c r="BQ101" i="2"/>
  <c r="BR101" i="2"/>
  <c r="BN102" i="2"/>
  <c r="BO102" i="2"/>
  <c r="BP102" i="2"/>
  <c r="BQ102" i="2"/>
  <c r="BR102" i="2"/>
  <c r="BO89" i="2"/>
  <c r="BP89" i="2"/>
  <c r="BQ89" i="2"/>
  <c r="BR89" i="2"/>
  <c r="BN89" i="2"/>
  <c r="BN88" i="2"/>
  <c r="BN73" i="2"/>
  <c r="BO73" i="2"/>
  <c r="BP73" i="2"/>
  <c r="BQ73" i="2"/>
  <c r="BR73" i="2"/>
  <c r="BN74" i="2"/>
  <c r="BO74" i="2"/>
  <c r="BP74" i="2"/>
  <c r="BQ74" i="2"/>
  <c r="BR74" i="2"/>
  <c r="BN75" i="2"/>
  <c r="BO75" i="2"/>
  <c r="BP75" i="2"/>
  <c r="BQ75" i="2"/>
  <c r="BR75" i="2"/>
  <c r="BN76" i="2"/>
  <c r="BO76" i="2"/>
  <c r="BP76" i="2"/>
  <c r="BQ76" i="2"/>
  <c r="BR76" i="2"/>
  <c r="BN77" i="2"/>
  <c r="BO77" i="2"/>
  <c r="BP77" i="2"/>
  <c r="BQ77" i="2"/>
  <c r="BR77" i="2"/>
  <c r="BN78" i="2"/>
  <c r="BO78" i="2"/>
  <c r="BP78" i="2"/>
  <c r="BQ78" i="2"/>
  <c r="BR78" i="2"/>
  <c r="BN79" i="2"/>
  <c r="BO79" i="2"/>
  <c r="BP79" i="2"/>
  <c r="BQ79" i="2"/>
  <c r="BR79" i="2"/>
  <c r="BN80" i="2"/>
  <c r="BO80" i="2"/>
  <c r="BP80" i="2"/>
  <c r="BQ80" i="2"/>
  <c r="BR80" i="2"/>
  <c r="BN81" i="2"/>
  <c r="BO81" i="2"/>
  <c r="BP81" i="2"/>
  <c r="BQ81" i="2"/>
  <c r="BR81" i="2"/>
  <c r="BN82" i="2"/>
  <c r="BO82" i="2"/>
  <c r="BP82" i="2"/>
  <c r="BQ82" i="2"/>
  <c r="BR82" i="2"/>
  <c r="BN83" i="2"/>
  <c r="BO83" i="2"/>
  <c r="BP83" i="2"/>
  <c r="BQ83" i="2"/>
  <c r="BR83" i="2"/>
  <c r="BN84" i="2"/>
  <c r="BO84" i="2"/>
  <c r="BP84" i="2"/>
  <c r="BQ84" i="2"/>
  <c r="BR84" i="2"/>
  <c r="BN85" i="2"/>
  <c r="BO85" i="2"/>
  <c r="BP85" i="2"/>
  <c r="BQ85" i="2"/>
  <c r="BR85" i="2"/>
  <c r="BN86" i="2"/>
  <c r="BO86" i="2"/>
  <c r="BP86" i="2"/>
  <c r="BQ86" i="2"/>
  <c r="BR86" i="2"/>
  <c r="BN87" i="2"/>
  <c r="BO87" i="2"/>
  <c r="BP87" i="2"/>
  <c r="BQ87" i="2"/>
  <c r="BR87" i="2"/>
  <c r="BO72" i="2"/>
  <c r="BP72" i="2"/>
  <c r="BQ72" i="2"/>
  <c r="BR72" i="2"/>
  <c r="BN72" i="2"/>
  <c r="BN24" i="2"/>
  <c r="BO24" i="2"/>
  <c r="BP24" i="2"/>
  <c r="BQ24" i="2"/>
  <c r="BR24" i="2"/>
  <c r="BN25" i="2"/>
  <c r="BO25" i="2"/>
  <c r="BP25" i="2"/>
  <c r="BQ25" i="2"/>
  <c r="BR25" i="2"/>
  <c r="BN26" i="2"/>
  <c r="BO26" i="2"/>
  <c r="BP26" i="2"/>
  <c r="BQ26" i="2"/>
  <c r="BR26" i="2"/>
  <c r="BN27" i="2"/>
  <c r="BO27" i="2"/>
  <c r="BP27" i="2"/>
  <c r="BQ27" i="2"/>
  <c r="BR27" i="2"/>
  <c r="BN28" i="2"/>
  <c r="BO28" i="2"/>
  <c r="BP28" i="2"/>
  <c r="BQ28" i="2"/>
  <c r="BR28" i="2"/>
  <c r="BN29" i="2"/>
  <c r="BO29" i="2"/>
  <c r="BP29" i="2"/>
  <c r="BQ29" i="2"/>
  <c r="BR29" i="2"/>
  <c r="BN30" i="2"/>
  <c r="BO30" i="2"/>
  <c r="BP30" i="2"/>
  <c r="BQ30" i="2"/>
  <c r="BR30" i="2"/>
  <c r="BN31" i="2"/>
  <c r="BO31" i="2"/>
  <c r="BP31" i="2"/>
  <c r="BQ31" i="2"/>
  <c r="BR31" i="2"/>
  <c r="BN32" i="2"/>
  <c r="BO32" i="2"/>
  <c r="BP32" i="2"/>
  <c r="BQ32" i="2"/>
  <c r="BR32" i="2"/>
  <c r="BN33" i="2"/>
  <c r="BO33" i="2"/>
  <c r="BP33" i="2"/>
  <c r="BQ33" i="2"/>
  <c r="BR33" i="2"/>
  <c r="BN34" i="2"/>
  <c r="BO34" i="2"/>
  <c r="BP34" i="2"/>
  <c r="BQ34" i="2"/>
  <c r="BR34" i="2"/>
  <c r="BN35" i="2"/>
  <c r="BO35" i="2"/>
  <c r="BP35" i="2"/>
  <c r="BQ35" i="2"/>
  <c r="BR35" i="2"/>
  <c r="BN36" i="2"/>
  <c r="BO36" i="2"/>
  <c r="BP36" i="2"/>
  <c r="BQ36" i="2"/>
  <c r="BR36" i="2"/>
  <c r="BN37" i="2"/>
  <c r="BO37" i="2"/>
  <c r="BP37" i="2"/>
  <c r="BQ37" i="2"/>
  <c r="BR37" i="2"/>
  <c r="BN38" i="2"/>
  <c r="BO38" i="2"/>
  <c r="BP38" i="2"/>
  <c r="BQ38" i="2"/>
  <c r="BR38" i="2"/>
  <c r="BN39" i="2"/>
  <c r="BO39" i="2"/>
  <c r="BP39" i="2"/>
  <c r="BQ39" i="2"/>
  <c r="BR39" i="2"/>
  <c r="BN40" i="2"/>
  <c r="BO40" i="2"/>
  <c r="BP40" i="2"/>
  <c r="BQ40" i="2"/>
  <c r="BR40" i="2"/>
  <c r="BN41" i="2"/>
  <c r="BO41" i="2"/>
  <c r="BP41" i="2"/>
  <c r="BQ41" i="2"/>
  <c r="BR41" i="2"/>
  <c r="BN42" i="2"/>
  <c r="BO42" i="2"/>
  <c r="BP42" i="2"/>
  <c r="BQ42" i="2"/>
  <c r="BR42" i="2"/>
  <c r="BN43" i="2"/>
  <c r="BO43" i="2"/>
  <c r="BP43" i="2"/>
  <c r="BQ43" i="2"/>
  <c r="BR43" i="2"/>
  <c r="BN44" i="2"/>
  <c r="BO44" i="2"/>
  <c r="BP44" i="2"/>
  <c r="BQ44" i="2"/>
  <c r="BR44" i="2"/>
  <c r="BN45" i="2"/>
  <c r="BO45" i="2"/>
  <c r="BP45" i="2"/>
  <c r="BQ45" i="2"/>
  <c r="BR45" i="2"/>
  <c r="BN46" i="2"/>
  <c r="BO46" i="2"/>
  <c r="BP46" i="2"/>
  <c r="BQ46" i="2"/>
  <c r="BR46" i="2"/>
  <c r="BN47" i="2"/>
  <c r="BO47" i="2"/>
  <c r="BP47" i="2"/>
  <c r="BQ47" i="2"/>
  <c r="BR47" i="2"/>
  <c r="BN48" i="2"/>
  <c r="BO48" i="2"/>
  <c r="BP48" i="2"/>
  <c r="BQ48" i="2"/>
  <c r="BR48" i="2"/>
  <c r="BN49" i="2"/>
  <c r="BO49" i="2"/>
  <c r="BP49" i="2"/>
  <c r="BQ49" i="2"/>
  <c r="BR49" i="2"/>
  <c r="BN50" i="2"/>
  <c r="BO50" i="2"/>
  <c r="BP50" i="2"/>
  <c r="BQ50" i="2"/>
  <c r="BR50" i="2"/>
  <c r="BN51" i="2"/>
  <c r="BO51" i="2"/>
  <c r="BP51" i="2"/>
  <c r="BQ51" i="2"/>
  <c r="BR51" i="2"/>
  <c r="BN52" i="2"/>
  <c r="BO52" i="2"/>
  <c r="BP52" i="2"/>
  <c r="BQ52" i="2"/>
  <c r="BR52" i="2"/>
  <c r="BN53" i="2"/>
  <c r="BO53" i="2"/>
  <c r="BP53" i="2"/>
  <c r="BQ53" i="2"/>
  <c r="BR53" i="2"/>
  <c r="BN54" i="2"/>
  <c r="BO54" i="2"/>
  <c r="BP54" i="2"/>
  <c r="BQ54" i="2"/>
  <c r="BR54" i="2"/>
  <c r="BN55" i="2"/>
  <c r="BO55" i="2"/>
  <c r="BP55" i="2"/>
  <c r="BQ55" i="2"/>
  <c r="BR55" i="2"/>
  <c r="BN56" i="2"/>
  <c r="BO56" i="2"/>
  <c r="BP56" i="2"/>
  <c r="BQ56" i="2"/>
  <c r="BR56" i="2"/>
  <c r="BN57" i="2"/>
  <c r="BO57" i="2"/>
  <c r="BP57" i="2"/>
  <c r="BQ57" i="2"/>
  <c r="BR57" i="2"/>
  <c r="BN58" i="2"/>
  <c r="BO58" i="2"/>
  <c r="BP58" i="2"/>
  <c r="BQ58" i="2"/>
  <c r="BR58" i="2"/>
  <c r="BN59" i="2"/>
  <c r="BO59" i="2"/>
  <c r="BP59" i="2"/>
  <c r="BQ59" i="2"/>
  <c r="BR59" i="2"/>
  <c r="BN60" i="2"/>
  <c r="BO60" i="2"/>
  <c r="BP60" i="2"/>
  <c r="BQ60" i="2"/>
  <c r="BR60" i="2"/>
  <c r="BN61" i="2"/>
  <c r="BO61" i="2"/>
  <c r="BP61" i="2"/>
  <c r="BQ61" i="2"/>
  <c r="BR61" i="2"/>
  <c r="BN62" i="2"/>
  <c r="BO62" i="2"/>
  <c r="BP62" i="2"/>
  <c r="BQ62" i="2"/>
  <c r="BR62" i="2"/>
  <c r="BN63" i="2"/>
  <c r="BO63" i="2"/>
  <c r="BP63" i="2"/>
  <c r="BQ63" i="2"/>
  <c r="BR63" i="2"/>
  <c r="BN64" i="2"/>
  <c r="BO64" i="2"/>
  <c r="BP64" i="2"/>
  <c r="BQ64" i="2"/>
  <c r="BR64" i="2"/>
  <c r="BN65" i="2"/>
  <c r="BO65" i="2"/>
  <c r="BP65" i="2"/>
  <c r="BQ65" i="2"/>
  <c r="BR65" i="2"/>
  <c r="BN66" i="2"/>
  <c r="BO66" i="2"/>
  <c r="BP66" i="2"/>
  <c r="BQ66" i="2"/>
  <c r="BR66" i="2"/>
  <c r="BN67" i="2"/>
  <c r="BO67" i="2"/>
  <c r="BP67" i="2"/>
  <c r="BQ67" i="2"/>
  <c r="BR67" i="2"/>
  <c r="BN68" i="2"/>
  <c r="BO68" i="2"/>
  <c r="BP68" i="2"/>
  <c r="BQ68" i="2"/>
  <c r="BR68" i="2"/>
  <c r="BN69" i="2"/>
  <c r="BO69" i="2"/>
  <c r="BP69" i="2"/>
  <c r="BQ69" i="2"/>
  <c r="BR69" i="2"/>
  <c r="BN70" i="2"/>
  <c r="BO70" i="2"/>
  <c r="BP70" i="2"/>
  <c r="BQ70" i="2"/>
  <c r="BR70" i="2"/>
  <c r="BO23" i="2"/>
  <c r="BP23" i="2"/>
  <c r="BQ23" i="2"/>
  <c r="BR23" i="2"/>
  <c r="BN23" i="2"/>
  <c r="BM154" i="2"/>
  <c r="BI154" i="2"/>
  <c r="BJ147" i="2"/>
  <c r="BJ148" i="2"/>
  <c r="BJ149" i="2"/>
  <c r="BJ150" i="2"/>
  <c r="BJ146" i="2"/>
  <c r="BM109" i="2"/>
  <c r="BM110" i="2"/>
  <c r="BM111" i="2"/>
  <c r="BM112" i="2"/>
  <c r="BM113" i="2"/>
  <c r="BM114" i="2"/>
  <c r="BM115" i="2"/>
  <c r="BM116" i="2"/>
  <c r="BM117" i="2"/>
  <c r="BM118" i="2"/>
  <c r="BM119" i="2"/>
  <c r="BM120" i="2"/>
  <c r="BM121" i="2"/>
  <c r="BM122" i="2"/>
  <c r="BM123" i="2"/>
  <c r="BM124" i="2"/>
  <c r="BM125" i="2"/>
  <c r="BM126" i="2"/>
  <c r="BM127" i="2"/>
  <c r="BM128" i="2"/>
  <c r="BM129" i="2"/>
  <c r="BM130" i="2"/>
  <c r="BM131" i="2"/>
  <c r="BM132" i="2"/>
  <c r="BM133" i="2"/>
  <c r="BM134" i="2"/>
  <c r="BM135" i="2"/>
  <c r="BM136" i="2"/>
  <c r="BM108" i="2"/>
  <c r="BM104" i="2"/>
  <c r="BM91" i="2"/>
  <c r="BM92" i="2"/>
  <c r="BM93" i="2"/>
  <c r="BM94" i="2"/>
  <c r="BM95" i="2"/>
  <c r="BM96" i="2"/>
  <c r="BM97" i="2"/>
  <c r="BM98" i="2"/>
  <c r="BM99" i="2"/>
  <c r="BM100" i="2"/>
  <c r="BM101" i="2"/>
  <c r="BM102" i="2"/>
  <c r="BM90" i="2"/>
  <c r="BM89" i="2"/>
  <c r="BM74" i="2"/>
  <c r="BM75" i="2"/>
  <c r="BM76" i="2"/>
  <c r="BM77" i="2"/>
  <c r="BM78" i="2"/>
  <c r="BM79" i="2"/>
  <c r="BM80" i="2"/>
  <c r="BM81" i="2"/>
  <c r="BM82" i="2"/>
  <c r="BM84" i="2"/>
  <c r="BM85" i="2"/>
  <c r="BM86" i="2"/>
  <c r="BM87" i="2"/>
  <c r="BM73" i="2"/>
  <c r="BM47" i="2"/>
  <c r="BM48" i="2"/>
  <c r="BM49" i="2"/>
  <c r="BM50" i="2"/>
  <c r="BM51" i="2"/>
  <c r="BM52" i="2"/>
  <c r="BM53" i="2"/>
  <c r="BM54" i="2"/>
  <c r="BM55" i="2"/>
  <c r="BM56" i="2"/>
  <c r="BM57" i="2"/>
  <c r="BM58" i="2"/>
  <c r="BM59" i="2"/>
  <c r="BM60" i="2"/>
  <c r="BM61" i="2"/>
  <c r="BM62" i="2"/>
  <c r="BM63" i="2"/>
  <c r="BM64" i="2"/>
  <c r="BM65" i="2"/>
  <c r="BM66" i="2"/>
  <c r="BM67" i="2"/>
  <c r="BM68" i="2"/>
  <c r="BM69" i="2"/>
  <c r="BM70" i="2"/>
  <c r="BM46" i="2"/>
  <c r="DV155" i="2" l="1"/>
  <c r="DW155" i="2"/>
  <c r="DX155" i="2"/>
  <c r="DY155" i="2"/>
  <c r="DZ155" i="2"/>
  <c r="DV156" i="2"/>
  <c r="DW156" i="2"/>
  <c r="DX156" i="2"/>
  <c r="DY156" i="2"/>
  <c r="DZ156" i="2"/>
  <c r="DV157" i="2"/>
  <c r="DW157" i="2"/>
  <c r="DX157" i="2"/>
  <c r="DY157" i="2"/>
  <c r="DZ157" i="2"/>
  <c r="DV158" i="2"/>
  <c r="DW158" i="2"/>
  <c r="DX158" i="2"/>
  <c r="DY158" i="2"/>
  <c r="DZ158" i="2"/>
  <c r="DV159" i="2"/>
  <c r="DW159" i="2"/>
  <c r="DX159" i="2"/>
  <c r="DY159" i="2"/>
  <c r="DZ159" i="2"/>
  <c r="DV160" i="2"/>
  <c r="DW160" i="2"/>
  <c r="DX160" i="2"/>
  <c r="DY160" i="2"/>
  <c r="DZ160" i="2"/>
  <c r="DV161" i="2"/>
  <c r="DW161" i="2"/>
  <c r="DX161" i="2"/>
  <c r="DY161" i="2"/>
  <c r="DZ161" i="2"/>
  <c r="DW154" i="2"/>
  <c r="DX154" i="2"/>
  <c r="DY154" i="2"/>
  <c r="DZ154" i="2"/>
  <c r="DV154" i="2"/>
  <c r="DV147" i="2"/>
  <c r="DW147" i="2"/>
  <c r="DV148" i="2"/>
  <c r="DW148" i="2"/>
  <c r="DV149" i="2"/>
  <c r="DW149" i="2"/>
  <c r="DV150" i="2"/>
  <c r="DW150" i="2"/>
  <c r="DW146" i="2"/>
  <c r="DV146" i="2"/>
  <c r="DV142" i="2"/>
  <c r="DW142" i="2"/>
  <c r="DX142" i="2"/>
  <c r="DY142" i="2"/>
  <c r="DZ142" i="2"/>
  <c r="DW141" i="2"/>
  <c r="DX141" i="2"/>
  <c r="DY141" i="2"/>
  <c r="DZ141" i="2"/>
  <c r="DV141" i="2"/>
  <c r="DV109" i="2"/>
  <c r="DW109" i="2"/>
  <c r="DX109" i="2"/>
  <c r="DY109" i="2"/>
  <c r="DZ109" i="2"/>
  <c r="DV110" i="2"/>
  <c r="DW110" i="2"/>
  <c r="DX110" i="2"/>
  <c r="DY110" i="2"/>
  <c r="DZ110" i="2"/>
  <c r="DV111" i="2"/>
  <c r="DW111" i="2"/>
  <c r="DX111" i="2"/>
  <c r="DY111" i="2"/>
  <c r="DZ111" i="2"/>
  <c r="DV112" i="2"/>
  <c r="DW112" i="2"/>
  <c r="DX112" i="2"/>
  <c r="DY112" i="2"/>
  <c r="DZ112" i="2"/>
  <c r="DV113" i="2"/>
  <c r="DW113" i="2"/>
  <c r="DX113" i="2"/>
  <c r="DY113" i="2"/>
  <c r="DZ113" i="2"/>
  <c r="DV114" i="2"/>
  <c r="DW114" i="2"/>
  <c r="DX114" i="2"/>
  <c r="DY114" i="2"/>
  <c r="DZ114" i="2"/>
  <c r="DV115" i="2"/>
  <c r="DW115" i="2"/>
  <c r="DX115" i="2"/>
  <c r="DY115" i="2"/>
  <c r="DZ115" i="2"/>
  <c r="DV116" i="2"/>
  <c r="DW116" i="2"/>
  <c r="DX116" i="2"/>
  <c r="DY116" i="2"/>
  <c r="DZ116" i="2"/>
  <c r="DV117" i="2"/>
  <c r="DW117" i="2"/>
  <c r="DX117" i="2"/>
  <c r="DY117" i="2"/>
  <c r="DZ117" i="2"/>
  <c r="DV118" i="2"/>
  <c r="DW118" i="2"/>
  <c r="DX118" i="2"/>
  <c r="DY118" i="2"/>
  <c r="DZ118" i="2"/>
  <c r="DV119" i="2"/>
  <c r="DW119" i="2"/>
  <c r="DX119" i="2"/>
  <c r="DY119" i="2"/>
  <c r="DZ119" i="2"/>
  <c r="DV120" i="2"/>
  <c r="DW120" i="2"/>
  <c r="DX120" i="2"/>
  <c r="DY120" i="2"/>
  <c r="DZ120" i="2"/>
  <c r="DV121" i="2"/>
  <c r="DW121" i="2"/>
  <c r="DX121" i="2"/>
  <c r="DY121" i="2"/>
  <c r="DZ121" i="2"/>
  <c r="DV122" i="2"/>
  <c r="DW122" i="2"/>
  <c r="DX122" i="2"/>
  <c r="DY122" i="2"/>
  <c r="DZ122" i="2"/>
  <c r="DV123" i="2"/>
  <c r="DW123" i="2"/>
  <c r="DX123" i="2"/>
  <c r="DY123" i="2"/>
  <c r="DZ123" i="2"/>
  <c r="DV124" i="2"/>
  <c r="DW124" i="2"/>
  <c r="DX124" i="2"/>
  <c r="DY124" i="2"/>
  <c r="DZ124" i="2"/>
  <c r="DV125" i="2"/>
  <c r="DW125" i="2"/>
  <c r="DX125" i="2"/>
  <c r="DY125" i="2"/>
  <c r="DZ125" i="2"/>
  <c r="DV126" i="2"/>
  <c r="DW126" i="2"/>
  <c r="DX126" i="2"/>
  <c r="DY126" i="2"/>
  <c r="DZ126" i="2"/>
  <c r="DV127" i="2"/>
  <c r="DW127" i="2"/>
  <c r="DX127" i="2"/>
  <c r="DY127" i="2"/>
  <c r="DZ127" i="2"/>
  <c r="DV128" i="2"/>
  <c r="DW128" i="2"/>
  <c r="DX128" i="2"/>
  <c r="DY128" i="2"/>
  <c r="DZ128" i="2"/>
  <c r="DV129" i="2"/>
  <c r="DW129" i="2"/>
  <c r="DX129" i="2"/>
  <c r="DY129" i="2"/>
  <c r="DZ129" i="2"/>
  <c r="DV130" i="2"/>
  <c r="DW130" i="2"/>
  <c r="DX130" i="2"/>
  <c r="DY130" i="2"/>
  <c r="DZ130" i="2"/>
  <c r="DV131" i="2"/>
  <c r="DW131" i="2"/>
  <c r="DX131" i="2"/>
  <c r="DY131" i="2"/>
  <c r="DZ131" i="2"/>
  <c r="DV132" i="2"/>
  <c r="DW132" i="2"/>
  <c r="DX132" i="2"/>
  <c r="DY132" i="2"/>
  <c r="DZ132" i="2"/>
  <c r="DV133" i="2"/>
  <c r="DW133" i="2"/>
  <c r="DX133" i="2"/>
  <c r="DY133" i="2"/>
  <c r="DZ133" i="2"/>
  <c r="DV134" i="2"/>
  <c r="DW134" i="2"/>
  <c r="DX134" i="2"/>
  <c r="DY134" i="2"/>
  <c r="DZ134" i="2"/>
  <c r="DV135" i="2"/>
  <c r="DW135" i="2"/>
  <c r="DX135" i="2"/>
  <c r="DY135" i="2"/>
  <c r="DZ135" i="2"/>
  <c r="DV136" i="2"/>
  <c r="DW136" i="2"/>
  <c r="DX136" i="2"/>
  <c r="DY136" i="2"/>
  <c r="DZ136" i="2"/>
  <c r="DW106" i="2"/>
  <c r="DX106" i="2"/>
  <c r="DY106" i="2"/>
  <c r="DZ106" i="2"/>
  <c r="DV106" i="2"/>
  <c r="DW104" i="2"/>
  <c r="DX104" i="2"/>
  <c r="DY104" i="2"/>
  <c r="DZ104" i="2"/>
  <c r="DV104" i="2"/>
  <c r="DV92" i="2"/>
  <c r="DW92" i="2"/>
  <c r="DX92" i="2"/>
  <c r="DY92" i="2"/>
  <c r="DZ92" i="2"/>
  <c r="DV93" i="2"/>
  <c r="DW93" i="2"/>
  <c r="DX93" i="2"/>
  <c r="DY93" i="2"/>
  <c r="DZ93" i="2"/>
  <c r="DV94" i="2"/>
  <c r="DW94" i="2"/>
  <c r="DX94" i="2"/>
  <c r="DY94" i="2"/>
  <c r="DZ94" i="2"/>
  <c r="DV95" i="2"/>
  <c r="DW95" i="2"/>
  <c r="DX95" i="2"/>
  <c r="DY95" i="2"/>
  <c r="DZ95" i="2"/>
  <c r="DV96" i="2"/>
  <c r="DW96" i="2"/>
  <c r="DX96" i="2"/>
  <c r="DY96" i="2"/>
  <c r="DZ96" i="2"/>
  <c r="DV97" i="2"/>
  <c r="DW97" i="2"/>
  <c r="DX97" i="2"/>
  <c r="DY97" i="2"/>
  <c r="DZ97" i="2"/>
  <c r="DV98" i="2"/>
  <c r="DW98" i="2"/>
  <c r="DX98" i="2"/>
  <c r="DY98" i="2"/>
  <c r="DZ98" i="2"/>
  <c r="DV99" i="2"/>
  <c r="DW99" i="2"/>
  <c r="DX99" i="2"/>
  <c r="DY99" i="2"/>
  <c r="DZ99" i="2"/>
  <c r="DV100" i="2"/>
  <c r="DW100" i="2"/>
  <c r="DX100" i="2"/>
  <c r="DY100" i="2"/>
  <c r="DZ100" i="2"/>
  <c r="DV101" i="2"/>
  <c r="DW101" i="2"/>
  <c r="DX101" i="2"/>
  <c r="DY101" i="2"/>
  <c r="DZ101" i="2"/>
  <c r="DV102" i="2"/>
  <c r="DW102" i="2"/>
  <c r="DX102" i="2"/>
  <c r="DY102" i="2"/>
  <c r="DZ102" i="2"/>
  <c r="DW91" i="2"/>
  <c r="DX91" i="2"/>
  <c r="DY91" i="2"/>
  <c r="DZ91" i="2"/>
  <c r="DV91" i="2"/>
  <c r="DV76" i="2"/>
  <c r="DW76" i="2"/>
  <c r="DX76" i="2"/>
  <c r="DY76" i="2"/>
  <c r="DZ76" i="2"/>
  <c r="DV77" i="2"/>
  <c r="DW77" i="2"/>
  <c r="DX77" i="2"/>
  <c r="DY77" i="2"/>
  <c r="DZ77" i="2"/>
  <c r="DV78" i="2"/>
  <c r="DW78" i="2"/>
  <c r="DX78" i="2"/>
  <c r="DY78" i="2"/>
  <c r="DZ78" i="2"/>
  <c r="DV79" i="2"/>
  <c r="DW79" i="2"/>
  <c r="DX79" i="2"/>
  <c r="DY79" i="2"/>
  <c r="DZ79" i="2"/>
  <c r="DV80" i="2"/>
  <c r="DW80" i="2"/>
  <c r="DX80" i="2"/>
  <c r="DY80" i="2"/>
  <c r="DZ80" i="2"/>
  <c r="DV81" i="2"/>
  <c r="DW81" i="2"/>
  <c r="DX81" i="2"/>
  <c r="DY81" i="2"/>
  <c r="DZ81" i="2"/>
  <c r="DV82" i="2"/>
  <c r="DW82" i="2"/>
  <c r="DX82" i="2"/>
  <c r="DY82" i="2"/>
  <c r="DZ82" i="2"/>
  <c r="DV83" i="2"/>
  <c r="DW83" i="2"/>
  <c r="DX83" i="2"/>
  <c r="DY83" i="2"/>
  <c r="DZ83" i="2"/>
  <c r="DV84" i="2"/>
  <c r="DW84" i="2"/>
  <c r="DX84" i="2"/>
  <c r="DY84" i="2"/>
  <c r="DZ84" i="2"/>
  <c r="DV85" i="2"/>
  <c r="DW85" i="2"/>
  <c r="DX85" i="2"/>
  <c r="DY85" i="2"/>
  <c r="DZ85" i="2"/>
  <c r="DV86" i="2"/>
  <c r="DW86" i="2"/>
  <c r="DX86" i="2"/>
  <c r="DY86" i="2"/>
  <c r="DZ86" i="2"/>
  <c r="DV87" i="2"/>
  <c r="DW87" i="2"/>
  <c r="DX87" i="2"/>
  <c r="DY87" i="2"/>
  <c r="DZ87" i="2"/>
  <c r="DW75" i="2"/>
  <c r="DX75" i="2"/>
  <c r="DY75" i="2"/>
  <c r="DZ75" i="2"/>
  <c r="DV75" i="2"/>
  <c r="DV24" i="2"/>
  <c r="DW24" i="2"/>
  <c r="DX24" i="2"/>
  <c r="DY24" i="2"/>
  <c r="DZ24" i="2"/>
  <c r="DV25" i="2"/>
  <c r="DW25" i="2"/>
  <c r="DX25" i="2"/>
  <c r="DY25" i="2"/>
  <c r="DZ25" i="2"/>
  <c r="DV26" i="2"/>
  <c r="DW26" i="2"/>
  <c r="DX26" i="2"/>
  <c r="DY26" i="2"/>
  <c r="DZ26" i="2"/>
  <c r="DV27" i="2"/>
  <c r="DW27" i="2"/>
  <c r="DX27" i="2"/>
  <c r="DY27" i="2"/>
  <c r="DZ27" i="2"/>
  <c r="DV28" i="2"/>
  <c r="DW28" i="2"/>
  <c r="DX28" i="2"/>
  <c r="DY28" i="2"/>
  <c r="DZ28" i="2"/>
  <c r="DV29" i="2"/>
  <c r="DW29" i="2"/>
  <c r="DX29" i="2"/>
  <c r="DY29" i="2"/>
  <c r="DZ29" i="2"/>
  <c r="DV30" i="2"/>
  <c r="DW30" i="2"/>
  <c r="DX30" i="2"/>
  <c r="DY30" i="2"/>
  <c r="DZ30" i="2"/>
  <c r="DV31" i="2"/>
  <c r="DW31" i="2"/>
  <c r="DX31" i="2"/>
  <c r="DY31" i="2"/>
  <c r="DZ31" i="2"/>
  <c r="DV32" i="2"/>
  <c r="DW32" i="2"/>
  <c r="DX32" i="2"/>
  <c r="DY32" i="2"/>
  <c r="DZ32" i="2"/>
  <c r="DV33" i="2"/>
  <c r="DW33" i="2"/>
  <c r="DX33" i="2"/>
  <c r="DY33" i="2"/>
  <c r="DZ33" i="2"/>
  <c r="DV34" i="2"/>
  <c r="DW34" i="2"/>
  <c r="DX34" i="2"/>
  <c r="DY34" i="2"/>
  <c r="DZ34" i="2"/>
  <c r="DV35" i="2"/>
  <c r="DW35" i="2"/>
  <c r="DX35" i="2"/>
  <c r="DY35" i="2"/>
  <c r="DZ35" i="2"/>
  <c r="DV36" i="2"/>
  <c r="DW36" i="2"/>
  <c r="DX36" i="2"/>
  <c r="DY36" i="2"/>
  <c r="DZ36" i="2"/>
  <c r="DV37" i="2"/>
  <c r="DW37" i="2"/>
  <c r="DX37" i="2"/>
  <c r="DY37" i="2"/>
  <c r="DZ37" i="2"/>
  <c r="DV38" i="2"/>
  <c r="DW38" i="2"/>
  <c r="DX38" i="2"/>
  <c r="DY38" i="2"/>
  <c r="DZ38" i="2"/>
  <c r="DV39" i="2"/>
  <c r="DW39" i="2"/>
  <c r="DX39" i="2"/>
  <c r="DY39" i="2"/>
  <c r="DZ39" i="2"/>
  <c r="DV40" i="2"/>
  <c r="DW40" i="2"/>
  <c r="DX40" i="2"/>
  <c r="DY40" i="2"/>
  <c r="DZ40" i="2"/>
  <c r="DV41" i="2"/>
  <c r="DW41" i="2"/>
  <c r="DX41" i="2"/>
  <c r="DY41" i="2"/>
  <c r="DZ41" i="2"/>
  <c r="DV42" i="2"/>
  <c r="DW42" i="2"/>
  <c r="DX42" i="2"/>
  <c r="DY42" i="2"/>
  <c r="DZ42" i="2"/>
  <c r="DV43" i="2"/>
  <c r="DW43" i="2"/>
  <c r="DX43" i="2"/>
  <c r="DY43" i="2"/>
  <c r="DZ43" i="2"/>
  <c r="DV44" i="2"/>
  <c r="DW44" i="2"/>
  <c r="DX44" i="2"/>
  <c r="DY44" i="2"/>
  <c r="DZ44" i="2"/>
  <c r="DV45" i="2"/>
  <c r="DW45" i="2"/>
  <c r="DX45" i="2"/>
  <c r="DY45" i="2"/>
  <c r="DZ45" i="2"/>
  <c r="DV46" i="2"/>
  <c r="DW46" i="2"/>
  <c r="DX46" i="2"/>
  <c r="DY46" i="2"/>
  <c r="DZ46" i="2"/>
  <c r="DV47" i="2"/>
  <c r="DW47" i="2"/>
  <c r="DX47" i="2"/>
  <c r="DY47" i="2"/>
  <c r="DZ47" i="2"/>
  <c r="DV48" i="2"/>
  <c r="DW48" i="2"/>
  <c r="DX48" i="2"/>
  <c r="DY48" i="2"/>
  <c r="DZ48" i="2"/>
  <c r="DV49" i="2"/>
  <c r="DW49" i="2"/>
  <c r="DX49" i="2"/>
  <c r="DY49" i="2"/>
  <c r="DZ49" i="2"/>
  <c r="DV50" i="2"/>
  <c r="DW50" i="2"/>
  <c r="DX50" i="2"/>
  <c r="DY50" i="2"/>
  <c r="DZ50" i="2"/>
  <c r="DV51" i="2"/>
  <c r="DW51" i="2"/>
  <c r="DX51" i="2"/>
  <c r="DY51" i="2"/>
  <c r="DZ51" i="2"/>
  <c r="DV52" i="2"/>
  <c r="DW52" i="2"/>
  <c r="DX52" i="2"/>
  <c r="DY52" i="2"/>
  <c r="DZ52" i="2"/>
  <c r="DV53" i="2"/>
  <c r="DW53" i="2"/>
  <c r="DX53" i="2"/>
  <c r="DY53" i="2"/>
  <c r="DZ53" i="2"/>
  <c r="DV54" i="2"/>
  <c r="DW54" i="2"/>
  <c r="DX54" i="2"/>
  <c r="DY54" i="2"/>
  <c r="DZ54" i="2"/>
  <c r="DV55" i="2"/>
  <c r="DW55" i="2"/>
  <c r="DX55" i="2"/>
  <c r="DY55" i="2"/>
  <c r="DZ55" i="2"/>
  <c r="DV56" i="2"/>
  <c r="DW56" i="2"/>
  <c r="DX56" i="2"/>
  <c r="DY56" i="2"/>
  <c r="DZ56" i="2"/>
  <c r="DV57" i="2"/>
  <c r="DW57" i="2"/>
  <c r="DX57" i="2"/>
  <c r="DY57" i="2"/>
  <c r="DZ57" i="2"/>
  <c r="DV58" i="2"/>
  <c r="DW58" i="2"/>
  <c r="DX58" i="2"/>
  <c r="DY58" i="2"/>
  <c r="DZ58" i="2"/>
  <c r="DV59" i="2"/>
  <c r="DW59" i="2"/>
  <c r="DX59" i="2"/>
  <c r="DY59" i="2"/>
  <c r="DZ59" i="2"/>
  <c r="DV60" i="2"/>
  <c r="DW60" i="2"/>
  <c r="DX60" i="2"/>
  <c r="DY60" i="2"/>
  <c r="DZ60" i="2"/>
  <c r="DV61" i="2"/>
  <c r="DW61" i="2"/>
  <c r="DX61" i="2"/>
  <c r="DY61" i="2"/>
  <c r="DZ61" i="2"/>
  <c r="DV62" i="2"/>
  <c r="DW62" i="2"/>
  <c r="DX62" i="2"/>
  <c r="DY62" i="2"/>
  <c r="DZ62" i="2"/>
  <c r="DV63" i="2"/>
  <c r="DW63" i="2"/>
  <c r="DX63" i="2"/>
  <c r="DY63" i="2"/>
  <c r="DZ63" i="2"/>
  <c r="DV64" i="2"/>
  <c r="DW64" i="2"/>
  <c r="DX64" i="2"/>
  <c r="DY64" i="2"/>
  <c r="DZ64" i="2"/>
  <c r="DV65" i="2"/>
  <c r="DW65" i="2"/>
  <c r="DX65" i="2"/>
  <c r="DY65" i="2"/>
  <c r="DZ65" i="2"/>
  <c r="DV66" i="2"/>
  <c r="DW66" i="2"/>
  <c r="DX66" i="2"/>
  <c r="DY66" i="2"/>
  <c r="DZ66" i="2"/>
  <c r="DV67" i="2"/>
  <c r="DW67" i="2"/>
  <c r="DX67" i="2"/>
  <c r="DY67" i="2"/>
  <c r="DZ67" i="2"/>
  <c r="DV68" i="2"/>
  <c r="DW68" i="2"/>
  <c r="DX68" i="2"/>
  <c r="DY68" i="2"/>
  <c r="DZ68" i="2"/>
  <c r="DV69" i="2"/>
  <c r="DW69" i="2"/>
  <c r="DX69" i="2"/>
  <c r="DY69" i="2"/>
  <c r="DZ69" i="2"/>
  <c r="DV70" i="2"/>
  <c r="DW70" i="2"/>
  <c r="DX70" i="2"/>
  <c r="DY70" i="2"/>
  <c r="DZ70" i="2"/>
  <c r="DW23" i="2"/>
  <c r="DX23" i="2"/>
  <c r="DY23" i="2"/>
  <c r="DZ23" i="2"/>
  <c r="DV23" i="2"/>
  <c r="DG155" i="2"/>
  <c r="DH155" i="2"/>
  <c r="DI155" i="2"/>
  <c r="DJ155" i="2"/>
  <c r="DK155" i="2"/>
  <c r="DG156" i="2"/>
  <c r="DH156" i="2"/>
  <c r="DI156" i="2"/>
  <c r="DJ156" i="2"/>
  <c r="DK156" i="2"/>
  <c r="DG157" i="2"/>
  <c r="DH157" i="2"/>
  <c r="DI157" i="2"/>
  <c r="DJ157" i="2"/>
  <c r="DK157" i="2"/>
  <c r="DG158" i="2"/>
  <c r="DH158" i="2"/>
  <c r="DI158" i="2"/>
  <c r="DJ158" i="2"/>
  <c r="DK158" i="2"/>
  <c r="DG159" i="2"/>
  <c r="DH159" i="2"/>
  <c r="DI159" i="2"/>
  <c r="DJ159" i="2"/>
  <c r="DK159" i="2"/>
  <c r="DG160" i="2"/>
  <c r="DH160" i="2"/>
  <c r="DI160" i="2"/>
  <c r="DJ160" i="2"/>
  <c r="DK160" i="2"/>
  <c r="DG161" i="2"/>
  <c r="DH161" i="2"/>
  <c r="DI161" i="2"/>
  <c r="DJ161" i="2"/>
  <c r="DK161" i="2"/>
  <c r="DH154" i="2"/>
  <c r="DI154" i="2"/>
  <c r="DJ154" i="2"/>
  <c r="DK154" i="2"/>
  <c r="DG154" i="2"/>
  <c r="DG147" i="2"/>
  <c r="DH147" i="2"/>
  <c r="DG148" i="2"/>
  <c r="DH148" i="2"/>
  <c r="DG149" i="2"/>
  <c r="DH149" i="2"/>
  <c r="DG150" i="2"/>
  <c r="DH150" i="2"/>
  <c r="DH146" i="2"/>
  <c r="DG146" i="2"/>
  <c r="DG142" i="2"/>
  <c r="DH142" i="2"/>
  <c r="DI142" i="2"/>
  <c r="DJ142" i="2"/>
  <c r="DK142" i="2"/>
  <c r="DH141" i="2"/>
  <c r="DI141" i="2"/>
  <c r="DJ141" i="2"/>
  <c r="DK141" i="2"/>
  <c r="DG141" i="2"/>
  <c r="DG109" i="2"/>
  <c r="DH109" i="2"/>
  <c r="DI109" i="2"/>
  <c r="DJ109" i="2"/>
  <c r="DK109" i="2"/>
  <c r="DG110" i="2"/>
  <c r="DH110" i="2"/>
  <c r="DI110" i="2"/>
  <c r="DJ110" i="2"/>
  <c r="DK110" i="2"/>
  <c r="DG111" i="2"/>
  <c r="DH111" i="2"/>
  <c r="DI111" i="2"/>
  <c r="DJ111" i="2"/>
  <c r="DK111" i="2"/>
  <c r="DG112" i="2"/>
  <c r="DH112" i="2"/>
  <c r="DI112" i="2"/>
  <c r="DJ112" i="2"/>
  <c r="DK112" i="2"/>
  <c r="DG113" i="2"/>
  <c r="DH113" i="2"/>
  <c r="DI113" i="2"/>
  <c r="DJ113" i="2"/>
  <c r="DK113" i="2"/>
  <c r="DG114" i="2"/>
  <c r="DH114" i="2"/>
  <c r="DI114" i="2"/>
  <c r="DJ114" i="2"/>
  <c r="DK114" i="2"/>
  <c r="DG115" i="2"/>
  <c r="DH115" i="2"/>
  <c r="DI115" i="2"/>
  <c r="DJ115" i="2"/>
  <c r="DK115" i="2"/>
  <c r="DG116" i="2"/>
  <c r="DH116" i="2"/>
  <c r="DI116" i="2"/>
  <c r="DJ116" i="2"/>
  <c r="DK116" i="2"/>
  <c r="DG117" i="2"/>
  <c r="DH117" i="2"/>
  <c r="DI117" i="2"/>
  <c r="DJ117" i="2"/>
  <c r="DK117" i="2"/>
  <c r="DG118" i="2"/>
  <c r="DH118" i="2"/>
  <c r="DI118" i="2"/>
  <c r="DJ118" i="2"/>
  <c r="DK118" i="2"/>
  <c r="DG119" i="2"/>
  <c r="DH119" i="2"/>
  <c r="DI119" i="2"/>
  <c r="DJ119" i="2"/>
  <c r="DK119" i="2"/>
  <c r="DG120" i="2"/>
  <c r="DH120" i="2"/>
  <c r="DI120" i="2"/>
  <c r="DJ120" i="2"/>
  <c r="DK120" i="2"/>
  <c r="DG121" i="2"/>
  <c r="DH121" i="2"/>
  <c r="DI121" i="2"/>
  <c r="DJ121" i="2"/>
  <c r="DK121" i="2"/>
  <c r="DG122" i="2"/>
  <c r="DH122" i="2"/>
  <c r="DI122" i="2"/>
  <c r="DJ122" i="2"/>
  <c r="DK122" i="2"/>
  <c r="DG123" i="2"/>
  <c r="DH123" i="2"/>
  <c r="DI123" i="2"/>
  <c r="DJ123" i="2"/>
  <c r="DK123" i="2"/>
  <c r="DG124" i="2"/>
  <c r="DH124" i="2"/>
  <c r="DI124" i="2"/>
  <c r="DJ124" i="2"/>
  <c r="DK124" i="2"/>
  <c r="DG125" i="2"/>
  <c r="DH125" i="2"/>
  <c r="DI125" i="2"/>
  <c r="DJ125" i="2"/>
  <c r="DK125" i="2"/>
  <c r="DG126" i="2"/>
  <c r="DH126" i="2"/>
  <c r="DI126" i="2"/>
  <c r="DJ126" i="2"/>
  <c r="DK126" i="2"/>
  <c r="DG127" i="2"/>
  <c r="DH127" i="2"/>
  <c r="DI127" i="2"/>
  <c r="DJ127" i="2"/>
  <c r="DK127" i="2"/>
  <c r="DG128" i="2"/>
  <c r="DH128" i="2"/>
  <c r="DI128" i="2"/>
  <c r="DJ128" i="2"/>
  <c r="DK128" i="2"/>
  <c r="DG129" i="2"/>
  <c r="DH129" i="2"/>
  <c r="DI129" i="2"/>
  <c r="DJ129" i="2"/>
  <c r="DK129" i="2"/>
  <c r="DG130" i="2"/>
  <c r="DH130" i="2"/>
  <c r="DI130" i="2"/>
  <c r="DJ130" i="2"/>
  <c r="DK130" i="2"/>
  <c r="DG131" i="2"/>
  <c r="DH131" i="2"/>
  <c r="DI131" i="2"/>
  <c r="DJ131" i="2"/>
  <c r="DK131" i="2"/>
  <c r="DG132" i="2"/>
  <c r="DH132" i="2"/>
  <c r="DI132" i="2"/>
  <c r="DJ132" i="2"/>
  <c r="DK132" i="2"/>
  <c r="DG133" i="2"/>
  <c r="DH133" i="2"/>
  <c r="DI133" i="2"/>
  <c r="DJ133" i="2"/>
  <c r="DK133" i="2"/>
  <c r="DG134" i="2"/>
  <c r="DH134" i="2"/>
  <c r="DI134" i="2"/>
  <c r="DJ134" i="2"/>
  <c r="DK134" i="2"/>
  <c r="DG135" i="2"/>
  <c r="DH135" i="2"/>
  <c r="DI135" i="2"/>
  <c r="DJ135" i="2"/>
  <c r="DK135" i="2"/>
  <c r="DG136" i="2"/>
  <c r="DH136" i="2"/>
  <c r="DI136" i="2"/>
  <c r="DJ136" i="2"/>
  <c r="DK136" i="2"/>
  <c r="DH106" i="2"/>
  <c r="DI106" i="2"/>
  <c r="DJ106" i="2"/>
  <c r="DK106" i="2"/>
  <c r="DG106" i="2"/>
  <c r="DH104" i="2"/>
  <c r="DI104" i="2"/>
  <c r="DJ104" i="2"/>
  <c r="DK104" i="2"/>
  <c r="DG104" i="2"/>
  <c r="DG92" i="2"/>
  <c r="DH92" i="2"/>
  <c r="DI92" i="2"/>
  <c r="DJ92" i="2"/>
  <c r="DK92" i="2"/>
  <c r="DG93" i="2"/>
  <c r="DH93" i="2"/>
  <c r="DI93" i="2"/>
  <c r="DJ93" i="2"/>
  <c r="DK93" i="2"/>
  <c r="DG94" i="2"/>
  <c r="DH94" i="2"/>
  <c r="DI94" i="2"/>
  <c r="DJ94" i="2"/>
  <c r="DK94" i="2"/>
  <c r="DG95" i="2"/>
  <c r="DH95" i="2"/>
  <c r="DI95" i="2"/>
  <c r="DJ95" i="2"/>
  <c r="DK95" i="2"/>
  <c r="DG96" i="2"/>
  <c r="DH96" i="2"/>
  <c r="DI96" i="2"/>
  <c r="DJ96" i="2"/>
  <c r="DK96" i="2"/>
  <c r="DG97" i="2"/>
  <c r="DH97" i="2"/>
  <c r="DI97" i="2"/>
  <c r="DJ97" i="2"/>
  <c r="DK97" i="2"/>
  <c r="DG98" i="2"/>
  <c r="DH98" i="2"/>
  <c r="DI98" i="2"/>
  <c r="DJ98" i="2"/>
  <c r="DK98" i="2"/>
  <c r="DG99" i="2"/>
  <c r="DH99" i="2"/>
  <c r="DI99" i="2"/>
  <c r="DJ99" i="2"/>
  <c r="DK99" i="2"/>
  <c r="DG100" i="2"/>
  <c r="DH100" i="2"/>
  <c r="DI100" i="2"/>
  <c r="DJ100" i="2"/>
  <c r="DK100" i="2"/>
  <c r="DG101" i="2"/>
  <c r="DH101" i="2"/>
  <c r="DI101" i="2"/>
  <c r="DJ101" i="2"/>
  <c r="DK101" i="2"/>
  <c r="DG102" i="2"/>
  <c r="DH102" i="2"/>
  <c r="DI102" i="2"/>
  <c r="DJ102" i="2"/>
  <c r="DK102" i="2"/>
  <c r="DH91" i="2"/>
  <c r="DI91" i="2"/>
  <c r="DJ91" i="2"/>
  <c r="DK91" i="2"/>
  <c r="DG91" i="2"/>
  <c r="DG76" i="2"/>
  <c r="DH76" i="2"/>
  <c r="DI76" i="2"/>
  <c r="DJ76" i="2"/>
  <c r="DK76" i="2"/>
  <c r="DG77" i="2"/>
  <c r="DH77" i="2"/>
  <c r="DI77" i="2"/>
  <c r="DJ77" i="2"/>
  <c r="DK77" i="2"/>
  <c r="DG78" i="2"/>
  <c r="DH78" i="2"/>
  <c r="DI78" i="2"/>
  <c r="DJ78" i="2"/>
  <c r="DK78" i="2"/>
  <c r="DG79" i="2"/>
  <c r="DH79" i="2"/>
  <c r="DI79" i="2"/>
  <c r="DJ79" i="2"/>
  <c r="DK79" i="2"/>
  <c r="DG80" i="2"/>
  <c r="DH80" i="2"/>
  <c r="DI80" i="2"/>
  <c r="DJ80" i="2"/>
  <c r="DK80" i="2"/>
  <c r="DG81" i="2"/>
  <c r="DH81" i="2"/>
  <c r="DI81" i="2"/>
  <c r="DJ81" i="2"/>
  <c r="DK81" i="2"/>
  <c r="DG82" i="2"/>
  <c r="DH82" i="2"/>
  <c r="DI82" i="2"/>
  <c r="DJ82" i="2"/>
  <c r="DK82" i="2"/>
  <c r="DG83" i="2"/>
  <c r="DH83" i="2"/>
  <c r="DI83" i="2"/>
  <c r="DJ83" i="2"/>
  <c r="DK83" i="2"/>
  <c r="DG84" i="2"/>
  <c r="DH84" i="2"/>
  <c r="DI84" i="2"/>
  <c r="DJ84" i="2"/>
  <c r="DK84" i="2"/>
  <c r="DG85" i="2"/>
  <c r="DH85" i="2"/>
  <c r="DI85" i="2"/>
  <c r="DJ85" i="2"/>
  <c r="DK85" i="2"/>
  <c r="DG86" i="2"/>
  <c r="DH86" i="2"/>
  <c r="DI86" i="2"/>
  <c r="DJ86" i="2"/>
  <c r="DK86" i="2"/>
  <c r="DG87" i="2"/>
  <c r="DH87" i="2"/>
  <c r="DI87" i="2"/>
  <c r="DJ87" i="2"/>
  <c r="DK87" i="2"/>
  <c r="DH75" i="2"/>
  <c r="DI75" i="2"/>
  <c r="DJ75" i="2"/>
  <c r="DK75" i="2"/>
  <c r="DG75" i="2"/>
  <c r="DG24" i="2"/>
  <c r="DH24" i="2"/>
  <c r="DI24" i="2"/>
  <c r="DJ24" i="2"/>
  <c r="DK24" i="2"/>
  <c r="DG25" i="2"/>
  <c r="DH25" i="2"/>
  <c r="DI25" i="2"/>
  <c r="DJ25" i="2"/>
  <c r="DK25" i="2"/>
  <c r="DG26" i="2"/>
  <c r="DH26" i="2"/>
  <c r="DI26" i="2"/>
  <c r="DJ26" i="2"/>
  <c r="DK26" i="2"/>
  <c r="DG27" i="2"/>
  <c r="DH27" i="2"/>
  <c r="DI27" i="2"/>
  <c r="DJ27" i="2"/>
  <c r="DK27" i="2"/>
  <c r="DG28" i="2"/>
  <c r="DH28" i="2"/>
  <c r="DI28" i="2"/>
  <c r="DJ28" i="2"/>
  <c r="DK28" i="2"/>
  <c r="DG29" i="2"/>
  <c r="DH29" i="2"/>
  <c r="DI29" i="2"/>
  <c r="DJ29" i="2"/>
  <c r="DK29" i="2"/>
  <c r="DG30" i="2"/>
  <c r="DH30" i="2"/>
  <c r="DI30" i="2"/>
  <c r="DJ30" i="2"/>
  <c r="DK30" i="2"/>
  <c r="DG31" i="2"/>
  <c r="DH31" i="2"/>
  <c r="DI31" i="2"/>
  <c r="DJ31" i="2"/>
  <c r="DK31" i="2"/>
  <c r="DG32" i="2"/>
  <c r="DH32" i="2"/>
  <c r="DI32" i="2"/>
  <c r="DJ32" i="2"/>
  <c r="DK32" i="2"/>
  <c r="DG33" i="2"/>
  <c r="DH33" i="2"/>
  <c r="DI33" i="2"/>
  <c r="DJ33" i="2"/>
  <c r="DK33" i="2"/>
  <c r="DG34" i="2"/>
  <c r="DH34" i="2"/>
  <c r="DI34" i="2"/>
  <c r="DJ34" i="2"/>
  <c r="DK34" i="2"/>
  <c r="DG35" i="2"/>
  <c r="DH35" i="2"/>
  <c r="DI35" i="2"/>
  <c r="DJ35" i="2"/>
  <c r="DK35" i="2"/>
  <c r="DG36" i="2"/>
  <c r="DH36" i="2"/>
  <c r="DI36" i="2"/>
  <c r="DJ36" i="2"/>
  <c r="DK36" i="2"/>
  <c r="DG37" i="2"/>
  <c r="DH37" i="2"/>
  <c r="DI37" i="2"/>
  <c r="DJ37" i="2"/>
  <c r="DK37" i="2"/>
  <c r="DG38" i="2"/>
  <c r="DH38" i="2"/>
  <c r="DI38" i="2"/>
  <c r="DJ38" i="2"/>
  <c r="DK38" i="2"/>
  <c r="DG39" i="2"/>
  <c r="DH39" i="2"/>
  <c r="DI39" i="2"/>
  <c r="DJ39" i="2"/>
  <c r="DK39" i="2"/>
  <c r="DG40" i="2"/>
  <c r="DH40" i="2"/>
  <c r="DI40" i="2"/>
  <c r="DJ40" i="2"/>
  <c r="DK40" i="2"/>
  <c r="DG41" i="2"/>
  <c r="DH41" i="2"/>
  <c r="DI41" i="2"/>
  <c r="DJ41" i="2"/>
  <c r="DK41" i="2"/>
  <c r="DG42" i="2"/>
  <c r="DH42" i="2"/>
  <c r="DI42" i="2"/>
  <c r="DJ42" i="2"/>
  <c r="DK42" i="2"/>
  <c r="DG43" i="2"/>
  <c r="DH43" i="2"/>
  <c r="DI43" i="2"/>
  <c r="DJ43" i="2"/>
  <c r="DK43" i="2"/>
  <c r="DG44" i="2"/>
  <c r="DH44" i="2"/>
  <c r="DI44" i="2"/>
  <c r="DJ44" i="2"/>
  <c r="DK44" i="2"/>
  <c r="DG45" i="2"/>
  <c r="DH45" i="2"/>
  <c r="DI45" i="2"/>
  <c r="DJ45" i="2"/>
  <c r="DK45" i="2"/>
  <c r="DG46" i="2"/>
  <c r="DH46" i="2"/>
  <c r="DI46" i="2"/>
  <c r="DJ46" i="2"/>
  <c r="DK46" i="2"/>
  <c r="DG47" i="2"/>
  <c r="DH47" i="2"/>
  <c r="DI47" i="2"/>
  <c r="DJ47" i="2"/>
  <c r="DK47" i="2"/>
  <c r="DG48" i="2"/>
  <c r="DH48" i="2"/>
  <c r="DI48" i="2"/>
  <c r="DJ48" i="2"/>
  <c r="DK48" i="2"/>
  <c r="DG49" i="2"/>
  <c r="DH49" i="2"/>
  <c r="DI49" i="2"/>
  <c r="DJ49" i="2"/>
  <c r="DK49" i="2"/>
  <c r="DG50" i="2"/>
  <c r="DH50" i="2"/>
  <c r="DI50" i="2"/>
  <c r="DJ50" i="2"/>
  <c r="DK50" i="2"/>
  <c r="DG51" i="2"/>
  <c r="DH51" i="2"/>
  <c r="DI51" i="2"/>
  <c r="DJ51" i="2"/>
  <c r="DK51" i="2"/>
  <c r="DG52" i="2"/>
  <c r="DH52" i="2"/>
  <c r="DI52" i="2"/>
  <c r="DJ52" i="2"/>
  <c r="DK52" i="2"/>
  <c r="DG53" i="2"/>
  <c r="DH53" i="2"/>
  <c r="DI53" i="2"/>
  <c r="DJ53" i="2"/>
  <c r="DK53" i="2"/>
  <c r="DG54" i="2"/>
  <c r="DH54" i="2"/>
  <c r="DI54" i="2"/>
  <c r="DJ54" i="2"/>
  <c r="DK54" i="2"/>
  <c r="DG55" i="2"/>
  <c r="DH55" i="2"/>
  <c r="DI55" i="2"/>
  <c r="DJ55" i="2"/>
  <c r="DK55" i="2"/>
  <c r="DG56" i="2"/>
  <c r="DH56" i="2"/>
  <c r="DI56" i="2"/>
  <c r="DJ56" i="2"/>
  <c r="DK56" i="2"/>
  <c r="DG57" i="2"/>
  <c r="DH57" i="2"/>
  <c r="DI57" i="2"/>
  <c r="DJ57" i="2"/>
  <c r="DK57" i="2"/>
  <c r="DG58" i="2"/>
  <c r="DH58" i="2"/>
  <c r="DI58" i="2"/>
  <c r="DJ58" i="2"/>
  <c r="DK58" i="2"/>
  <c r="DG59" i="2"/>
  <c r="DH59" i="2"/>
  <c r="DI59" i="2"/>
  <c r="DJ59" i="2"/>
  <c r="DK59" i="2"/>
  <c r="DG60" i="2"/>
  <c r="DH60" i="2"/>
  <c r="DI60" i="2"/>
  <c r="DJ60" i="2"/>
  <c r="DK60" i="2"/>
  <c r="DG61" i="2"/>
  <c r="DH61" i="2"/>
  <c r="DI61" i="2"/>
  <c r="DJ61" i="2"/>
  <c r="DK61" i="2"/>
  <c r="DG62" i="2"/>
  <c r="DH62" i="2"/>
  <c r="DI62" i="2"/>
  <c r="DJ62" i="2"/>
  <c r="DK62" i="2"/>
  <c r="DG63" i="2"/>
  <c r="DH63" i="2"/>
  <c r="DI63" i="2"/>
  <c r="DJ63" i="2"/>
  <c r="DK63" i="2"/>
  <c r="DG64" i="2"/>
  <c r="DH64" i="2"/>
  <c r="DI64" i="2"/>
  <c r="DJ64" i="2"/>
  <c r="DK64" i="2"/>
  <c r="DG65" i="2"/>
  <c r="DH65" i="2"/>
  <c r="DI65" i="2"/>
  <c r="DJ65" i="2"/>
  <c r="DK65" i="2"/>
  <c r="DG66" i="2"/>
  <c r="DH66" i="2"/>
  <c r="DI66" i="2"/>
  <c r="DJ66" i="2"/>
  <c r="DK66" i="2"/>
  <c r="DG67" i="2"/>
  <c r="DH67" i="2"/>
  <c r="DI67" i="2"/>
  <c r="DJ67" i="2"/>
  <c r="DK67" i="2"/>
  <c r="DG68" i="2"/>
  <c r="DH68" i="2"/>
  <c r="DI68" i="2"/>
  <c r="DJ68" i="2"/>
  <c r="DK68" i="2"/>
  <c r="DG69" i="2"/>
  <c r="DH69" i="2"/>
  <c r="DI69" i="2"/>
  <c r="DJ69" i="2"/>
  <c r="DK69" i="2"/>
  <c r="DG70" i="2"/>
  <c r="DH70" i="2"/>
  <c r="DI70" i="2"/>
  <c r="DJ70" i="2"/>
  <c r="DK70" i="2"/>
  <c r="DH23" i="2"/>
  <c r="DI23" i="2"/>
  <c r="DJ23" i="2"/>
  <c r="DK23" i="2"/>
  <c r="DG23" i="2"/>
  <c r="CH155" i="2"/>
  <c r="CI155" i="2"/>
  <c r="CJ155" i="2"/>
  <c r="CK155" i="2"/>
  <c r="CL155" i="2"/>
  <c r="CH156" i="2"/>
  <c r="CI156" i="2"/>
  <c r="CJ156" i="2"/>
  <c r="CK156" i="2"/>
  <c r="CL156" i="2"/>
  <c r="CH157" i="2"/>
  <c r="CI157" i="2"/>
  <c r="CJ157" i="2"/>
  <c r="CK157" i="2"/>
  <c r="CL157" i="2"/>
  <c r="CH158" i="2"/>
  <c r="CI158" i="2"/>
  <c r="CJ158" i="2"/>
  <c r="CK158" i="2"/>
  <c r="CL158" i="2"/>
  <c r="CH159" i="2"/>
  <c r="CI159" i="2"/>
  <c r="CJ159" i="2"/>
  <c r="CK159" i="2"/>
  <c r="CL159" i="2"/>
  <c r="CH160" i="2"/>
  <c r="CI160" i="2"/>
  <c r="CJ160" i="2"/>
  <c r="CK160" i="2"/>
  <c r="CL160" i="2"/>
  <c r="CH161" i="2"/>
  <c r="CI161" i="2"/>
  <c r="CJ161" i="2"/>
  <c r="CK161" i="2"/>
  <c r="CL161" i="2"/>
  <c r="CI154" i="2"/>
  <c r="CJ154" i="2"/>
  <c r="CK154" i="2"/>
  <c r="CL154" i="2"/>
  <c r="CH154" i="2"/>
  <c r="CH146" i="2"/>
  <c r="CI146" i="2"/>
  <c r="CJ146" i="2"/>
  <c r="CK146" i="2"/>
  <c r="CL146" i="2"/>
  <c r="CH147" i="2"/>
  <c r="CI147" i="2"/>
  <c r="CJ147" i="2"/>
  <c r="CK147" i="2"/>
  <c r="CL147" i="2"/>
  <c r="CH148" i="2"/>
  <c r="CI148" i="2"/>
  <c r="CJ148" i="2"/>
  <c r="CK148" i="2"/>
  <c r="CL148" i="2"/>
  <c r="CH149" i="2"/>
  <c r="CI149" i="2"/>
  <c r="CJ149" i="2"/>
  <c r="CK149" i="2"/>
  <c r="CL149" i="2"/>
  <c r="CH150" i="2"/>
  <c r="CI150" i="2"/>
  <c r="CJ150" i="2"/>
  <c r="CK150" i="2"/>
  <c r="CL150" i="2"/>
  <c r="CI145" i="2"/>
  <c r="CJ145" i="2"/>
  <c r="CK145" i="2"/>
  <c r="CL145" i="2"/>
  <c r="CH145" i="2"/>
  <c r="CH142" i="2"/>
  <c r="CI142" i="2"/>
  <c r="CJ142" i="2"/>
  <c r="CK142" i="2"/>
  <c r="CL142" i="2"/>
  <c r="CI141" i="2"/>
  <c r="CJ141" i="2"/>
  <c r="CK141" i="2"/>
  <c r="CL141" i="2"/>
  <c r="CH141" i="2"/>
  <c r="CH109" i="2"/>
  <c r="CI109" i="2"/>
  <c r="CJ109" i="2"/>
  <c r="CK109" i="2"/>
  <c r="CL109" i="2"/>
  <c r="CH110" i="2"/>
  <c r="CI110" i="2"/>
  <c r="CJ110" i="2"/>
  <c r="CK110" i="2"/>
  <c r="CL110" i="2"/>
  <c r="CH111" i="2"/>
  <c r="CI111" i="2"/>
  <c r="CJ111" i="2"/>
  <c r="CK111" i="2"/>
  <c r="CL111" i="2"/>
  <c r="CH112" i="2"/>
  <c r="CI112" i="2"/>
  <c r="CJ112" i="2"/>
  <c r="CK112" i="2"/>
  <c r="CL112" i="2"/>
  <c r="CH113" i="2"/>
  <c r="CI113" i="2"/>
  <c r="CJ113" i="2"/>
  <c r="CK113" i="2"/>
  <c r="CL113" i="2"/>
  <c r="CH114" i="2"/>
  <c r="CI114" i="2"/>
  <c r="CJ114" i="2"/>
  <c r="CK114" i="2"/>
  <c r="CL114" i="2"/>
  <c r="CH115" i="2"/>
  <c r="CI115" i="2"/>
  <c r="CJ115" i="2"/>
  <c r="CK115" i="2"/>
  <c r="CL115" i="2"/>
  <c r="CH116" i="2"/>
  <c r="CI116" i="2"/>
  <c r="CJ116" i="2"/>
  <c r="CK116" i="2"/>
  <c r="CL116" i="2"/>
  <c r="CH117" i="2"/>
  <c r="CI117" i="2"/>
  <c r="CJ117" i="2"/>
  <c r="CK117" i="2"/>
  <c r="CL117" i="2"/>
  <c r="CH118" i="2"/>
  <c r="CI118" i="2"/>
  <c r="CJ118" i="2"/>
  <c r="CK118" i="2"/>
  <c r="CL118" i="2"/>
  <c r="CH119" i="2"/>
  <c r="CI119" i="2"/>
  <c r="CJ119" i="2"/>
  <c r="CK119" i="2"/>
  <c r="CL119" i="2"/>
  <c r="CH120" i="2"/>
  <c r="CI120" i="2"/>
  <c r="CJ120" i="2"/>
  <c r="CK120" i="2"/>
  <c r="CL120" i="2"/>
  <c r="CH121" i="2"/>
  <c r="CI121" i="2"/>
  <c r="CJ121" i="2"/>
  <c r="CK121" i="2"/>
  <c r="CL121" i="2"/>
  <c r="CH122" i="2"/>
  <c r="CI122" i="2"/>
  <c r="CJ122" i="2"/>
  <c r="CK122" i="2"/>
  <c r="CL122" i="2"/>
  <c r="CH123" i="2"/>
  <c r="CI123" i="2"/>
  <c r="CJ123" i="2"/>
  <c r="CK123" i="2"/>
  <c r="CL123" i="2"/>
  <c r="CH124" i="2"/>
  <c r="CI124" i="2"/>
  <c r="CJ124" i="2"/>
  <c r="CK124" i="2"/>
  <c r="CL124" i="2"/>
  <c r="CH125" i="2"/>
  <c r="CI125" i="2"/>
  <c r="CJ125" i="2"/>
  <c r="CK125" i="2"/>
  <c r="CL125" i="2"/>
  <c r="CH126" i="2"/>
  <c r="CI126" i="2"/>
  <c r="CJ126" i="2"/>
  <c r="CK126" i="2"/>
  <c r="CL126" i="2"/>
  <c r="CH127" i="2"/>
  <c r="CI127" i="2"/>
  <c r="CJ127" i="2"/>
  <c r="CK127" i="2"/>
  <c r="CL127" i="2"/>
  <c r="CH128" i="2"/>
  <c r="CI128" i="2"/>
  <c r="CJ128" i="2"/>
  <c r="CK128" i="2"/>
  <c r="CL128" i="2"/>
  <c r="CH129" i="2"/>
  <c r="CI129" i="2"/>
  <c r="CJ129" i="2"/>
  <c r="CK129" i="2"/>
  <c r="CL129" i="2"/>
  <c r="CH130" i="2"/>
  <c r="CI130" i="2"/>
  <c r="CJ130" i="2"/>
  <c r="CK130" i="2"/>
  <c r="CL130" i="2"/>
  <c r="CH131" i="2"/>
  <c r="CI131" i="2"/>
  <c r="CJ131" i="2"/>
  <c r="CK131" i="2"/>
  <c r="CL131" i="2"/>
  <c r="CH132" i="2"/>
  <c r="CI132" i="2"/>
  <c r="CJ132" i="2"/>
  <c r="CK132" i="2"/>
  <c r="CL132" i="2"/>
  <c r="CH133" i="2"/>
  <c r="CI133" i="2"/>
  <c r="CJ133" i="2"/>
  <c r="CK133" i="2"/>
  <c r="CL133" i="2"/>
  <c r="CH134" i="2"/>
  <c r="CI134" i="2"/>
  <c r="CJ134" i="2"/>
  <c r="CK134" i="2"/>
  <c r="CL134" i="2"/>
  <c r="CH135" i="2"/>
  <c r="CI135" i="2"/>
  <c r="CJ135" i="2"/>
  <c r="CK135" i="2"/>
  <c r="CL135" i="2"/>
  <c r="CH136" i="2"/>
  <c r="CI136" i="2"/>
  <c r="CJ136" i="2"/>
  <c r="CK136" i="2"/>
  <c r="CL136" i="2"/>
  <c r="CI108" i="2"/>
  <c r="CJ108" i="2"/>
  <c r="CK108" i="2"/>
  <c r="CL108" i="2"/>
  <c r="CH108" i="2"/>
  <c r="CI106" i="2"/>
  <c r="CJ106" i="2"/>
  <c r="CK106" i="2"/>
  <c r="CL106" i="2"/>
  <c r="CH106" i="2"/>
  <c r="CH105" i="2"/>
  <c r="CI105" i="2"/>
  <c r="CJ105" i="2"/>
  <c r="CK105" i="2"/>
  <c r="CL105" i="2"/>
  <c r="CI104" i="2"/>
  <c r="CJ104" i="2"/>
  <c r="CK104" i="2"/>
  <c r="CL104" i="2"/>
  <c r="CH104" i="2"/>
  <c r="CH90" i="2"/>
  <c r="CI90" i="2"/>
  <c r="CJ90" i="2"/>
  <c r="CK90" i="2"/>
  <c r="CL90" i="2"/>
  <c r="CH91" i="2"/>
  <c r="CI91" i="2"/>
  <c r="CJ91" i="2"/>
  <c r="CK91" i="2"/>
  <c r="CL91" i="2"/>
  <c r="CH92" i="2"/>
  <c r="CI92" i="2"/>
  <c r="CJ92" i="2"/>
  <c r="CK92" i="2"/>
  <c r="CL92" i="2"/>
  <c r="CH93" i="2"/>
  <c r="CI93" i="2"/>
  <c r="CJ93" i="2"/>
  <c r="CK93" i="2"/>
  <c r="CL93" i="2"/>
  <c r="CH94" i="2"/>
  <c r="CI94" i="2"/>
  <c r="CJ94" i="2"/>
  <c r="CK94" i="2"/>
  <c r="CL94" i="2"/>
  <c r="CH95" i="2"/>
  <c r="CI95" i="2"/>
  <c r="CJ95" i="2"/>
  <c r="CK95" i="2"/>
  <c r="CL95" i="2"/>
  <c r="CH96" i="2"/>
  <c r="CI96" i="2"/>
  <c r="CJ96" i="2"/>
  <c r="CK96" i="2"/>
  <c r="CL96" i="2"/>
  <c r="CH97" i="2"/>
  <c r="CI97" i="2"/>
  <c r="CJ97" i="2"/>
  <c r="CK97" i="2"/>
  <c r="CL97" i="2"/>
  <c r="CH98" i="2"/>
  <c r="CI98" i="2"/>
  <c r="CJ98" i="2"/>
  <c r="CK98" i="2"/>
  <c r="CL98" i="2"/>
  <c r="CH99" i="2"/>
  <c r="CI99" i="2"/>
  <c r="CJ99" i="2"/>
  <c r="CK99" i="2"/>
  <c r="CL99" i="2"/>
  <c r="CH100" i="2"/>
  <c r="CI100" i="2"/>
  <c r="CJ100" i="2"/>
  <c r="CK100" i="2"/>
  <c r="CL100" i="2"/>
  <c r="CH101" i="2"/>
  <c r="CI101" i="2"/>
  <c r="CJ101" i="2"/>
  <c r="CK101" i="2"/>
  <c r="CL101" i="2"/>
  <c r="CH102" i="2"/>
  <c r="CI102" i="2"/>
  <c r="CJ102" i="2"/>
  <c r="CK102" i="2"/>
  <c r="CL102" i="2"/>
  <c r="CI89" i="2"/>
  <c r="CJ89" i="2"/>
  <c r="CK89" i="2"/>
  <c r="CL89" i="2"/>
  <c r="CH89" i="2"/>
  <c r="CH73" i="2"/>
  <c r="CI73" i="2"/>
  <c r="CJ73" i="2"/>
  <c r="CK73" i="2"/>
  <c r="CL73" i="2"/>
  <c r="CH74" i="2"/>
  <c r="CI74" i="2"/>
  <c r="CJ74" i="2"/>
  <c r="CK74" i="2"/>
  <c r="CL74" i="2"/>
  <c r="CH75" i="2"/>
  <c r="CI75" i="2"/>
  <c r="CJ75" i="2"/>
  <c r="CK75" i="2"/>
  <c r="CL75" i="2"/>
  <c r="CH76" i="2"/>
  <c r="CI76" i="2"/>
  <c r="CJ76" i="2"/>
  <c r="CK76" i="2"/>
  <c r="CL76" i="2"/>
  <c r="CH77" i="2"/>
  <c r="CI77" i="2"/>
  <c r="CJ77" i="2"/>
  <c r="CK77" i="2"/>
  <c r="CL77" i="2"/>
  <c r="CH78" i="2"/>
  <c r="CI78" i="2"/>
  <c r="CJ78" i="2"/>
  <c r="CK78" i="2"/>
  <c r="CL78" i="2"/>
  <c r="CH79" i="2"/>
  <c r="CI79" i="2"/>
  <c r="CJ79" i="2"/>
  <c r="CK79" i="2"/>
  <c r="CL79" i="2"/>
  <c r="CH80" i="2"/>
  <c r="CI80" i="2"/>
  <c r="CJ80" i="2"/>
  <c r="CK80" i="2"/>
  <c r="CL80" i="2"/>
  <c r="CH81" i="2"/>
  <c r="CI81" i="2"/>
  <c r="CJ81" i="2"/>
  <c r="CK81" i="2"/>
  <c r="CL81" i="2"/>
  <c r="CH82" i="2"/>
  <c r="CI82" i="2"/>
  <c r="CJ82" i="2"/>
  <c r="CK82" i="2"/>
  <c r="CL82" i="2"/>
  <c r="CH83" i="2"/>
  <c r="CI83" i="2"/>
  <c r="CJ83" i="2"/>
  <c r="CK83" i="2"/>
  <c r="CL83" i="2"/>
  <c r="CH84" i="2"/>
  <c r="CI84" i="2"/>
  <c r="CJ84" i="2"/>
  <c r="CK84" i="2"/>
  <c r="CL84" i="2"/>
  <c r="CH85" i="2"/>
  <c r="CI85" i="2"/>
  <c r="CJ85" i="2"/>
  <c r="CK85" i="2"/>
  <c r="CL85" i="2"/>
  <c r="CH86" i="2"/>
  <c r="CI86" i="2"/>
  <c r="CJ86" i="2"/>
  <c r="CK86" i="2"/>
  <c r="CL86" i="2"/>
  <c r="CH87" i="2"/>
  <c r="CI87" i="2"/>
  <c r="CJ87" i="2"/>
  <c r="CK87" i="2"/>
  <c r="CL87" i="2"/>
  <c r="CI72" i="2"/>
  <c r="CJ72" i="2"/>
  <c r="CK72" i="2"/>
  <c r="CL72" i="2"/>
  <c r="CH72" i="2"/>
  <c r="CH24" i="2"/>
  <c r="CI24" i="2"/>
  <c r="CJ24" i="2"/>
  <c r="CK24" i="2"/>
  <c r="CL24" i="2"/>
  <c r="CH25" i="2"/>
  <c r="CI25" i="2"/>
  <c r="CJ25" i="2"/>
  <c r="CK25" i="2"/>
  <c r="CL25" i="2"/>
  <c r="CH26" i="2"/>
  <c r="CI26" i="2"/>
  <c r="CJ26" i="2"/>
  <c r="CK26" i="2"/>
  <c r="CL26" i="2"/>
  <c r="CH27" i="2"/>
  <c r="CI27" i="2"/>
  <c r="CJ27" i="2"/>
  <c r="CK27" i="2"/>
  <c r="CL27" i="2"/>
  <c r="CH28" i="2"/>
  <c r="CI28" i="2"/>
  <c r="CJ28" i="2"/>
  <c r="CK28" i="2"/>
  <c r="CL28" i="2"/>
  <c r="CH29" i="2"/>
  <c r="CI29" i="2"/>
  <c r="CJ29" i="2"/>
  <c r="CK29" i="2"/>
  <c r="CL29" i="2"/>
  <c r="CH30" i="2"/>
  <c r="CI30" i="2"/>
  <c r="CJ30" i="2"/>
  <c r="CK30" i="2"/>
  <c r="CL30" i="2"/>
  <c r="CH31" i="2"/>
  <c r="CI31" i="2"/>
  <c r="CJ31" i="2"/>
  <c r="CK31" i="2"/>
  <c r="CL31" i="2"/>
  <c r="CH32" i="2"/>
  <c r="CI32" i="2"/>
  <c r="CJ32" i="2"/>
  <c r="CK32" i="2"/>
  <c r="CL32" i="2"/>
  <c r="CH33" i="2"/>
  <c r="CI33" i="2"/>
  <c r="CJ33" i="2"/>
  <c r="CK33" i="2"/>
  <c r="CL33" i="2"/>
  <c r="CH34" i="2"/>
  <c r="CI34" i="2"/>
  <c r="CJ34" i="2"/>
  <c r="CK34" i="2"/>
  <c r="CL34" i="2"/>
  <c r="CH35" i="2"/>
  <c r="CI35" i="2"/>
  <c r="CJ35" i="2"/>
  <c r="CK35" i="2"/>
  <c r="CL35" i="2"/>
  <c r="CH36" i="2"/>
  <c r="CI36" i="2"/>
  <c r="CJ36" i="2"/>
  <c r="CK36" i="2"/>
  <c r="CL36" i="2"/>
  <c r="CH37" i="2"/>
  <c r="CI37" i="2"/>
  <c r="CJ37" i="2"/>
  <c r="CK37" i="2"/>
  <c r="CL37" i="2"/>
  <c r="CH38" i="2"/>
  <c r="CI38" i="2"/>
  <c r="CJ38" i="2"/>
  <c r="CK38" i="2"/>
  <c r="CL38" i="2"/>
  <c r="CH39" i="2"/>
  <c r="CI39" i="2"/>
  <c r="CJ39" i="2"/>
  <c r="CK39" i="2"/>
  <c r="CL39" i="2"/>
  <c r="CH40" i="2"/>
  <c r="CI40" i="2"/>
  <c r="CJ40" i="2"/>
  <c r="CK40" i="2"/>
  <c r="CL40" i="2"/>
  <c r="CH41" i="2"/>
  <c r="CI41" i="2"/>
  <c r="CJ41" i="2"/>
  <c r="CK41" i="2"/>
  <c r="CL41" i="2"/>
  <c r="CH42" i="2"/>
  <c r="CI42" i="2"/>
  <c r="CJ42" i="2"/>
  <c r="CK42" i="2"/>
  <c r="CL42" i="2"/>
  <c r="CH43" i="2"/>
  <c r="CI43" i="2"/>
  <c r="CJ43" i="2"/>
  <c r="CK43" i="2"/>
  <c r="CL43" i="2"/>
  <c r="CH44" i="2"/>
  <c r="CI44" i="2"/>
  <c r="CJ44" i="2"/>
  <c r="CK44" i="2"/>
  <c r="CL44" i="2"/>
  <c r="CH45" i="2"/>
  <c r="CI45" i="2"/>
  <c r="CJ45" i="2"/>
  <c r="CK45" i="2"/>
  <c r="CL45" i="2"/>
  <c r="CH46" i="2"/>
  <c r="CI46" i="2"/>
  <c r="CJ46" i="2"/>
  <c r="CK46" i="2"/>
  <c r="CL46" i="2"/>
  <c r="CH47" i="2"/>
  <c r="CI47" i="2"/>
  <c r="CJ47" i="2"/>
  <c r="CK47" i="2"/>
  <c r="CL47" i="2"/>
  <c r="CH48" i="2"/>
  <c r="CI48" i="2"/>
  <c r="CJ48" i="2"/>
  <c r="CK48" i="2"/>
  <c r="CL48" i="2"/>
  <c r="CH49" i="2"/>
  <c r="CI49" i="2"/>
  <c r="CJ49" i="2"/>
  <c r="CK49" i="2"/>
  <c r="CL49" i="2"/>
  <c r="CH50" i="2"/>
  <c r="CI50" i="2"/>
  <c r="CJ50" i="2"/>
  <c r="CK50" i="2"/>
  <c r="CL50" i="2"/>
  <c r="CH51" i="2"/>
  <c r="CI51" i="2"/>
  <c r="CJ51" i="2"/>
  <c r="CK51" i="2"/>
  <c r="CL51" i="2"/>
  <c r="CH52" i="2"/>
  <c r="CI52" i="2"/>
  <c r="CJ52" i="2"/>
  <c r="CK52" i="2"/>
  <c r="CL52" i="2"/>
  <c r="CH53" i="2"/>
  <c r="CI53" i="2"/>
  <c r="CJ53" i="2"/>
  <c r="CK53" i="2"/>
  <c r="CL53" i="2"/>
  <c r="CH54" i="2"/>
  <c r="CI54" i="2"/>
  <c r="CJ54" i="2"/>
  <c r="CK54" i="2"/>
  <c r="CL54" i="2"/>
  <c r="CH55" i="2"/>
  <c r="CI55" i="2"/>
  <c r="CJ55" i="2"/>
  <c r="CK55" i="2"/>
  <c r="CL55" i="2"/>
  <c r="CH56" i="2"/>
  <c r="CI56" i="2"/>
  <c r="CJ56" i="2"/>
  <c r="CK56" i="2"/>
  <c r="CL56" i="2"/>
  <c r="CH57" i="2"/>
  <c r="CI57" i="2"/>
  <c r="CJ57" i="2"/>
  <c r="CK57" i="2"/>
  <c r="CL57" i="2"/>
  <c r="CH58" i="2"/>
  <c r="CI58" i="2"/>
  <c r="CJ58" i="2"/>
  <c r="CK58" i="2"/>
  <c r="CL58" i="2"/>
  <c r="CH59" i="2"/>
  <c r="CI59" i="2"/>
  <c r="CJ59" i="2"/>
  <c r="CK59" i="2"/>
  <c r="CL59" i="2"/>
  <c r="CH60" i="2"/>
  <c r="CI60" i="2"/>
  <c r="CJ60" i="2"/>
  <c r="CK60" i="2"/>
  <c r="CL60" i="2"/>
  <c r="CH61" i="2"/>
  <c r="CI61" i="2"/>
  <c r="CJ61" i="2"/>
  <c r="CK61" i="2"/>
  <c r="CL61" i="2"/>
  <c r="CH62" i="2"/>
  <c r="CI62" i="2"/>
  <c r="CJ62" i="2"/>
  <c r="CK62" i="2"/>
  <c r="CL62" i="2"/>
  <c r="CH63" i="2"/>
  <c r="CI63" i="2"/>
  <c r="CJ63" i="2"/>
  <c r="CK63" i="2"/>
  <c r="CL63" i="2"/>
  <c r="CH64" i="2"/>
  <c r="CI64" i="2"/>
  <c r="CJ64" i="2"/>
  <c r="CK64" i="2"/>
  <c r="CL64" i="2"/>
  <c r="CH65" i="2"/>
  <c r="CI65" i="2"/>
  <c r="CJ65" i="2"/>
  <c r="CK65" i="2"/>
  <c r="CL65" i="2"/>
  <c r="CH66" i="2"/>
  <c r="CI66" i="2"/>
  <c r="CJ66" i="2"/>
  <c r="CK66" i="2"/>
  <c r="CL66" i="2"/>
  <c r="CH67" i="2"/>
  <c r="CI67" i="2"/>
  <c r="CJ67" i="2"/>
  <c r="CK67" i="2"/>
  <c r="CL67" i="2"/>
  <c r="CH68" i="2"/>
  <c r="CI68" i="2"/>
  <c r="CJ68" i="2"/>
  <c r="CK68" i="2"/>
  <c r="CL68" i="2"/>
  <c r="CH69" i="2"/>
  <c r="CI69" i="2"/>
  <c r="CJ69" i="2"/>
  <c r="CK69" i="2"/>
  <c r="CL69" i="2"/>
  <c r="CH70" i="2"/>
  <c r="CI70" i="2"/>
  <c r="CJ70" i="2"/>
  <c r="CK70" i="2"/>
  <c r="CL70" i="2"/>
  <c r="CI23" i="2"/>
  <c r="CJ23" i="2"/>
  <c r="CK23" i="2"/>
  <c r="CL23" i="2"/>
  <c r="CH23" i="2"/>
  <c r="BE154" i="2"/>
  <c r="BF154" i="2"/>
  <c r="BG154" i="2"/>
  <c r="BH154" i="2"/>
  <c r="BE147" i="2"/>
  <c r="BE148" i="2"/>
  <c r="BE149" i="2"/>
  <c r="BE150" i="2"/>
  <c r="BE146" i="2"/>
  <c r="BH109" i="2"/>
  <c r="BH110" i="2"/>
  <c r="BH111" i="2"/>
  <c r="BH112" i="2"/>
  <c r="BH113" i="2"/>
  <c r="BH114" i="2"/>
  <c r="BH115" i="2"/>
  <c r="BH116" i="2"/>
  <c r="BH117" i="2"/>
  <c r="BH118" i="2"/>
  <c r="BH119" i="2"/>
  <c r="BH120" i="2"/>
  <c r="BH121" i="2"/>
  <c r="BH122" i="2"/>
  <c r="BH123" i="2"/>
  <c r="BH124" i="2"/>
  <c r="BH125" i="2"/>
  <c r="BH126" i="2"/>
  <c r="BH127" i="2"/>
  <c r="BH128" i="2"/>
  <c r="BH129" i="2"/>
  <c r="BH130" i="2"/>
  <c r="BH131" i="2"/>
  <c r="BH132" i="2"/>
  <c r="BH133" i="2"/>
  <c r="BH134" i="2"/>
  <c r="BH135" i="2"/>
  <c r="BH136" i="2"/>
  <c r="BH108" i="2"/>
  <c r="BH104" i="2"/>
  <c r="BH93" i="2"/>
  <c r="BH94" i="2"/>
  <c r="BH95" i="2"/>
  <c r="BH96" i="2"/>
  <c r="BH97" i="2"/>
  <c r="BH98" i="2"/>
  <c r="BH99" i="2"/>
  <c r="BH100" i="2"/>
  <c r="BH101" i="2"/>
  <c r="BH102" i="2"/>
  <c r="BH92" i="2"/>
  <c r="BH76" i="2"/>
  <c r="BH77" i="2"/>
  <c r="BH78" i="2"/>
  <c r="BH79" i="2"/>
  <c r="BH80" i="2"/>
  <c r="BH81" i="2"/>
  <c r="BH82" i="2"/>
  <c r="BH83" i="2"/>
  <c r="BH84" i="2"/>
  <c r="BH85" i="2"/>
  <c r="BH86" i="2"/>
  <c r="BH87" i="2"/>
  <c r="BH75" i="2"/>
  <c r="BH61" i="2"/>
  <c r="BH62" i="2"/>
  <c r="BH63" i="2"/>
  <c r="BH64" i="2"/>
  <c r="BH65" i="2"/>
  <c r="BH66" i="2"/>
  <c r="BH67" i="2"/>
  <c r="BH68" i="2"/>
  <c r="BH69" i="2"/>
  <c r="BH70" i="2"/>
  <c r="BH60" i="2"/>
  <c r="BH57" i="2"/>
  <c r="BE55" i="2"/>
  <c r="BF55" i="2"/>
  <c r="BG55" i="2"/>
  <c r="BE56" i="2"/>
  <c r="BF56" i="2"/>
  <c r="BG56" i="2"/>
  <c r="BD24" i="2"/>
  <c r="BE24" i="2"/>
  <c r="BF24" i="2"/>
  <c r="BG24" i="2"/>
  <c r="BH24" i="2"/>
  <c r="BD25" i="2"/>
  <c r="BE25" i="2"/>
  <c r="BF25" i="2"/>
  <c r="BG25" i="2"/>
  <c r="BH25" i="2"/>
  <c r="BD26" i="2"/>
  <c r="BE26" i="2"/>
  <c r="BF26" i="2"/>
  <c r="BG26" i="2"/>
  <c r="BH26" i="2"/>
  <c r="BD27" i="2"/>
  <c r="BE27" i="2"/>
  <c r="BF27" i="2"/>
  <c r="BG27" i="2"/>
  <c r="BH27" i="2"/>
  <c r="BD28" i="2"/>
  <c r="BE28" i="2"/>
  <c r="BF28" i="2"/>
  <c r="BG28" i="2"/>
  <c r="BH28" i="2"/>
  <c r="BD29" i="2"/>
  <c r="BE29" i="2"/>
  <c r="BF29" i="2"/>
  <c r="BG29" i="2"/>
  <c r="BH29" i="2"/>
  <c r="BD30" i="2"/>
  <c r="BE30" i="2"/>
  <c r="BF30" i="2"/>
  <c r="BG30" i="2"/>
  <c r="BH30" i="2"/>
  <c r="BD31" i="2"/>
  <c r="BE31" i="2"/>
  <c r="BF31" i="2"/>
  <c r="BG31" i="2"/>
  <c r="BH31" i="2"/>
  <c r="BD32" i="2"/>
  <c r="BE32" i="2"/>
  <c r="BF32" i="2"/>
  <c r="BG32" i="2"/>
  <c r="BH32" i="2"/>
  <c r="BD33" i="2"/>
  <c r="BE33" i="2"/>
  <c r="BF33" i="2"/>
  <c r="BG33" i="2"/>
  <c r="BH33" i="2"/>
  <c r="BE34" i="2"/>
  <c r="BF34" i="2"/>
  <c r="BG34" i="2"/>
  <c r="BD35" i="2"/>
  <c r="BE35" i="2"/>
  <c r="BF35" i="2"/>
  <c r="BG35" i="2"/>
  <c r="BH35" i="2"/>
  <c r="BD36" i="2"/>
  <c r="BE36" i="2"/>
  <c r="BF36" i="2"/>
  <c r="BG36" i="2"/>
  <c r="BH36" i="2"/>
  <c r="BD37" i="2"/>
  <c r="BE37" i="2"/>
  <c r="BF37" i="2"/>
  <c r="BG37" i="2"/>
  <c r="BH37" i="2"/>
  <c r="BD38" i="2"/>
  <c r="BE38" i="2"/>
  <c r="BF38" i="2"/>
  <c r="BG38" i="2"/>
  <c r="BH38" i="2"/>
  <c r="BD39" i="2"/>
  <c r="BE39" i="2"/>
  <c r="BF39" i="2"/>
  <c r="BG39" i="2"/>
  <c r="BH39" i="2"/>
  <c r="BD40" i="2"/>
  <c r="BE40" i="2"/>
  <c r="BF40" i="2"/>
  <c r="BG40" i="2"/>
  <c r="BH40" i="2"/>
  <c r="BD41" i="2"/>
  <c r="BE41" i="2"/>
  <c r="BF41" i="2"/>
  <c r="BG41" i="2"/>
  <c r="BH41" i="2"/>
  <c r="BD42" i="2"/>
  <c r="BE42" i="2"/>
  <c r="BF42" i="2"/>
  <c r="BG42" i="2"/>
  <c r="BH42" i="2"/>
  <c r="BD43" i="2"/>
  <c r="BE43" i="2"/>
  <c r="BF43" i="2"/>
  <c r="BG43" i="2"/>
  <c r="BH43" i="2"/>
  <c r="BD44" i="2"/>
  <c r="BE44" i="2"/>
  <c r="BF44" i="2"/>
  <c r="BG44" i="2"/>
  <c r="BH44" i="2"/>
  <c r="BD45" i="2"/>
  <c r="BE45" i="2"/>
  <c r="BF45" i="2"/>
  <c r="BG45" i="2"/>
  <c r="BH45" i="2"/>
  <c r="BE46" i="2"/>
  <c r="BF46" i="2"/>
  <c r="BG46" i="2"/>
  <c r="BE47" i="2"/>
  <c r="BF47" i="2"/>
  <c r="BG47" i="2"/>
  <c r="BD48" i="2"/>
  <c r="BE48" i="2"/>
  <c r="BF48" i="2"/>
  <c r="BG48" i="2"/>
  <c r="BH48" i="2"/>
  <c r="BE49" i="2"/>
  <c r="BF49" i="2"/>
  <c r="BG49" i="2"/>
  <c r="BD50" i="2"/>
  <c r="BE50" i="2"/>
  <c r="BF50" i="2"/>
  <c r="BG50" i="2"/>
  <c r="BH50" i="2"/>
  <c r="BD51" i="2"/>
  <c r="BE51" i="2"/>
  <c r="BF51" i="2"/>
  <c r="BG51" i="2"/>
  <c r="BH51" i="2"/>
  <c r="BD52" i="2"/>
  <c r="BE52" i="2"/>
  <c r="BF52" i="2"/>
  <c r="BG52" i="2"/>
  <c r="BH52" i="2"/>
  <c r="BD53" i="2"/>
  <c r="BE53" i="2"/>
  <c r="BF53" i="2"/>
  <c r="BG53" i="2"/>
  <c r="BH53" i="2"/>
  <c r="BD54" i="2"/>
  <c r="BE54" i="2"/>
  <c r="BF54" i="2"/>
  <c r="BG54" i="2"/>
  <c r="BH54" i="2"/>
  <c r="BE57" i="2"/>
  <c r="BF57" i="2"/>
  <c r="BG57" i="2"/>
  <c r="BD58" i="2"/>
  <c r="BE58" i="2"/>
  <c r="BF58" i="2"/>
  <c r="BG58" i="2"/>
  <c r="BH58" i="2"/>
  <c r="BD59" i="2"/>
  <c r="BE59" i="2"/>
  <c r="BF59" i="2"/>
  <c r="BG59" i="2"/>
  <c r="BH59" i="2"/>
  <c r="BE60" i="2"/>
  <c r="BF60" i="2"/>
  <c r="BG60" i="2"/>
  <c r="BD61" i="2"/>
  <c r="BE61" i="2"/>
  <c r="BF61" i="2"/>
  <c r="BG61" i="2"/>
  <c r="BD62" i="2"/>
  <c r="BE62" i="2"/>
  <c r="BF62" i="2"/>
  <c r="BG62" i="2"/>
  <c r="BD63" i="2"/>
  <c r="BE63" i="2"/>
  <c r="BF63" i="2"/>
  <c r="BG63" i="2"/>
  <c r="BD64" i="2"/>
  <c r="BE64" i="2"/>
  <c r="BF64" i="2"/>
  <c r="BG64" i="2"/>
  <c r="BD65" i="2"/>
  <c r="BE65" i="2"/>
  <c r="BF65" i="2"/>
  <c r="BG65" i="2"/>
  <c r="BD66" i="2"/>
  <c r="BE66" i="2"/>
  <c r="BF66" i="2"/>
  <c r="BG66" i="2"/>
  <c r="BD67" i="2"/>
  <c r="BE67" i="2"/>
  <c r="BF67" i="2"/>
  <c r="BG67" i="2"/>
  <c r="BE68" i="2"/>
  <c r="BF68" i="2"/>
  <c r="BG68" i="2"/>
  <c r="BE69" i="2"/>
  <c r="BF69" i="2"/>
  <c r="BG69" i="2"/>
  <c r="BD70" i="2"/>
  <c r="BE70" i="2"/>
  <c r="BF70" i="2"/>
  <c r="BG70" i="2"/>
  <c r="BE23" i="2"/>
  <c r="BF23" i="2"/>
  <c r="BG23" i="2"/>
  <c r="BH23" i="2"/>
  <c r="BD23" i="2"/>
  <c r="DQ90" i="2"/>
  <c r="DR90" i="2"/>
  <c r="DS90" i="2"/>
  <c r="DT90" i="2"/>
  <c r="DU90" i="2"/>
  <c r="DR89" i="2"/>
  <c r="DS89" i="2"/>
  <c r="DT89" i="2"/>
  <c r="DU89" i="2"/>
  <c r="DQ89" i="2"/>
  <c r="DQ155" i="2"/>
  <c r="DR155" i="2"/>
  <c r="DS155" i="2"/>
  <c r="DT155" i="2"/>
  <c r="DU155" i="2"/>
  <c r="DQ156" i="2"/>
  <c r="DR156" i="2"/>
  <c r="DS156" i="2"/>
  <c r="DT156" i="2"/>
  <c r="DU156" i="2"/>
  <c r="DQ157" i="2"/>
  <c r="DR157" i="2"/>
  <c r="DS157" i="2"/>
  <c r="DT157" i="2"/>
  <c r="DU157" i="2"/>
  <c r="DQ158" i="2"/>
  <c r="DR158" i="2"/>
  <c r="DS158" i="2"/>
  <c r="DT158" i="2"/>
  <c r="DU158" i="2"/>
  <c r="DQ159" i="2"/>
  <c r="DR159" i="2"/>
  <c r="DS159" i="2"/>
  <c r="DT159" i="2"/>
  <c r="DU159" i="2"/>
  <c r="DQ160" i="2"/>
  <c r="DR160" i="2"/>
  <c r="DS160" i="2"/>
  <c r="DT160" i="2"/>
  <c r="DU160" i="2"/>
  <c r="DQ161" i="2"/>
  <c r="DR161" i="2"/>
  <c r="DS161" i="2"/>
  <c r="DT161" i="2"/>
  <c r="DU161" i="2"/>
  <c r="DR154" i="2"/>
  <c r="DS154" i="2"/>
  <c r="DT154" i="2"/>
  <c r="DU154" i="2"/>
  <c r="DQ154" i="2"/>
  <c r="DQ147" i="2"/>
  <c r="DR147" i="2"/>
  <c r="DQ148" i="2"/>
  <c r="DR148" i="2"/>
  <c r="DQ149" i="2"/>
  <c r="DR149" i="2"/>
  <c r="DQ150" i="2"/>
  <c r="DR150" i="2"/>
  <c r="DR146" i="2"/>
  <c r="DQ146" i="2"/>
  <c r="DQ109" i="2"/>
  <c r="DR109" i="2"/>
  <c r="DS109" i="2"/>
  <c r="DT109" i="2"/>
  <c r="DU109" i="2"/>
  <c r="DQ110" i="2"/>
  <c r="DR110" i="2"/>
  <c r="DS110" i="2"/>
  <c r="DT110" i="2"/>
  <c r="DU110" i="2"/>
  <c r="DQ111" i="2"/>
  <c r="DR111" i="2"/>
  <c r="DS111" i="2"/>
  <c r="DT111" i="2"/>
  <c r="DU111" i="2"/>
  <c r="DQ112" i="2"/>
  <c r="DR112" i="2"/>
  <c r="DS112" i="2"/>
  <c r="DT112" i="2"/>
  <c r="DU112" i="2"/>
  <c r="DQ113" i="2"/>
  <c r="DR113" i="2"/>
  <c r="DS113" i="2"/>
  <c r="DT113" i="2"/>
  <c r="DU113" i="2"/>
  <c r="DQ114" i="2"/>
  <c r="DR114" i="2"/>
  <c r="DS114" i="2"/>
  <c r="DT114" i="2"/>
  <c r="DU114" i="2"/>
  <c r="DQ115" i="2"/>
  <c r="DR115" i="2"/>
  <c r="DS115" i="2"/>
  <c r="DT115" i="2"/>
  <c r="DU115" i="2"/>
  <c r="DQ116" i="2"/>
  <c r="DR116" i="2"/>
  <c r="DS116" i="2"/>
  <c r="DT116" i="2"/>
  <c r="DU116" i="2"/>
  <c r="DQ117" i="2"/>
  <c r="DR117" i="2"/>
  <c r="DS117" i="2"/>
  <c r="DT117" i="2"/>
  <c r="DU117" i="2"/>
  <c r="DQ118" i="2"/>
  <c r="DR118" i="2"/>
  <c r="DS118" i="2"/>
  <c r="DT118" i="2"/>
  <c r="DU118" i="2"/>
  <c r="DQ119" i="2"/>
  <c r="DR119" i="2"/>
  <c r="DS119" i="2"/>
  <c r="DT119" i="2"/>
  <c r="DU119" i="2"/>
  <c r="DQ120" i="2"/>
  <c r="DR120" i="2"/>
  <c r="DS120" i="2"/>
  <c r="DT120" i="2"/>
  <c r="DU120" i="2"/>
  <c r="DQ121" i="2"/>
  <c r="DR121" i="2"/>
  <c r="DS121" i="2"/>
  <c r="DT121" i="2"/>
  <c r="DU121" i="2"/>
  <c r="DQ122" i="2"/>
  <c r="DR122" i="2"/>
  <c r="DS122" i="2"/>
  <c r="DT122" i="2"/>
  <c r="DU122" i="2"/>
  <c r="DQ123" i="2"/>
  <c r="DR123" i="2"/>
  <c r="DS123" i="2"/>
  <c r="DT123" i="2"/>
  <c r="DU123" i="2"/>
  <c r="DQ124" i="2"/>
  <c r="DR124" i="2"/>
  <c r="DS124" i="2"/>
  <c r="DT124" i="2"/>
  <c r="DU124" i="2"/>
  <c r="DQ125" i="2"/>
  <c r="DR125" i="2"/>
  <c r="DS125" i="2"/>
  <c r="DT125" i="2"/>
  <c r="DU125" i="2"/>
  <c r="DQ126" i="2"/>
  <c r="DR126" i="2"/>
  <c r="DS126" i="2"/>
  <c r="DT126" i="2"/>
  <c r="DU126" i="2"/>
  <c r="DQ127" i="2"/>
  <c r="DR127" i="2"/>
  <c r="DS127" i="2"/>
  <c r="DT127" i="2"/>
  <c r="DU127" i="2"/>
  <c r="DQ128" i="2"/>
  <c r="DR128" i="2"/>
  <c r="DS128" i="2"/>
  <c r="DT128" i="2"/>
  <c r="DU128" i="2"/>
  <c r="DQ129" i="2"/>
  <c r="DR129" i="2"/>
  <c r="DS129" i="2"/>
  <c r="DT129" i="2"/>
  <c r="DU129" i="2"/>
  <c r="DQ130" i="2"/>
  <c r="DR130" i="2"/>
  <c r="DS130" i="2"/>
  <c r="DT130" i="2"/>
  <c r="DU130" i="2"/>
  <c r="DQ131" i="2"/>
  <c r="DR131" i="2"/>
  <c r="DS131" i="2"/>
  <c r="DT131" i="2"/>
  <c r="DU131" i="2"/>
  <c r="DQ132" i="2"/>
  <c r="DR132" i="2"/>
  <c r="DS132" i="2"/>
  <c r="DT132" i="2"/>
  <c r="DU132" i="2"/>
  <c r="DQ133" i="2"/>
  <c r="DR133" i="2"/>
  <c r="DS133" i="2"/>
  <c r="DT133" i="2"/>
  <c r="DU133" i="2"/>
  <c r="DQ134" i="2"/>
  <c r="DR134" i="2"/>
  <c r="DS134" i="2"/>
  <c r="DT134" i="2"/>
  <c r="DU134" i="2"/>
  <c r="DQ135" i="2"/>
  <c r="DR135" i="2"/>
  <c r="DS135" i="2"/>
  <c r="DT135" i="2"/>
  <c r="DU135" i="2"/>
  <c r="DQ136" i="2"/>
  <c r="DR136" i="2"/>
  <c r="DS136" i="2"/>
  <c r="DT136" i="2"/>
  <c r="DU136" i="2"/>
  <c r="DQ105" i="2"/>
  <c r="DR105" i="2"/>
  <c r="DS105" i="2"/>
  <c r="DT105" i="2"/>
  <c r="DU105" i="2"/>
  <c r="DQ106" i="2"/>
  <c r="DR106" i="2"/>
  <c r="DS106" i="2"/>
  <c r="DT106" i="2"/>
  <c r="DU106" i="2"/>
  <c r="DR104" i="2"/>
  <c r="DS104" i="2"/>
  <c r="DT104" i="2"/>
  <c r="DU104" i="2"/>
  <c r="DQ104" i="2"/>
  <c r="DQ92" i="2"/>
  <c r="DR92" i="2"/>
  <c r="DS92" i="2"/>
  <c r="DT92" i="2"/>
  <c r="DU92" i="2"/>
  <c r="DQ93" i="2"/>
  <c r="DR93" i="2"/>
  <c r="DS93" i="2"/>
  <c r="DT93" i="2"/>
  <c r="DU93" i="2"/>
  <c r="DQ94" i="2"/>
  <c r="DR94" i="2"/>
  <c r="DS94" i="2"/>
  <c r="DT94" i="2"/>
  <c r="DU94" i="2"/>
  <c r="DQ95" i="2"/>
  <c r="DR95" i="2"/>
  <c r="DS95" i="2"/>
  <c r="DT95" i="2"/>
  <c r="DU95" i="2"/>
  <c r="DQ96" i="2"/>
  <c r="DR96" i="2"/>
  <c r="DS96" i="2"/>
  <c r="DT96" i="2"/>
  <c r="DU96" i="2"/>
  <c r="DQ97" i="2"/>
  <c r="DR97" i="2"/>
  <c r="DS97" i="2"/>
  <c r="DT97" i="2"/>
  <c r="DU97" i="2"/>
  <c r="DQ98" i="2"/>
  <c r="DR98" i="2"/>
  <c r="DS98" i="2"/>
  <c r="DT98" i="2"/>
  <c r="DU98" i="2"/>
  <c r="DQ99" i="2"/>
  <c r="DR99" i="2"/>
  <c r="DS99" i="2"/>
  <c r="DT99" i="2"/>
  <c r="DU99" i="2"/>
  <c r="DQ100" i="2"/>
  <c r="DR100" i="2"/>
  <c r="DS100" i="2"/>
  <c r="DT100" i="2"/>
  <c r="DU100" i="2"/>
  <c r="DQ101" i="2"/>
  <c r="DR101" i="2"/>
  <c r="DS101" i="2"/>
  <c r="DT101" i="2"/>
  <c r="DU101" i="2"/>
  <c r="DQ102" i="2"/>
  <c r="DR102" i="2"/>
  <c r="DS102" i="2"/>
  <c r="DT102" i="2"/>
  <c r="DU102" i="2"/>
  <c r="DR91" i="2"/>
  <c r="DS91" i="2"/>
  <c r="DT91" i="2"/>
  <c r="DU91" i="2"/>
  <c r="DQ91" i="2"/>
  <c r="CG93" i="2"/>
  <c r="CG94" i="2"/>
  <c r="CG95" i="2"/>
  <c r="CG96" i="2"/>
  <c r="CG97" i="2"/>
  <c r="CG98" i="2"/>
  <c r="CG99" i="2"/>
  <c r="CG100" i="2"/>
  <c r="CG101" i="2"/>
  <c r="CG102" i="2"/>
  <c r="CG92" i="2"/>
  <c r="DQ73" i="2"/>
  <c r="DR73" i="2"/>
  <c r="DS73" i="2"/>
  <c r="DT73" i="2"/>
  <c r="DU73" i="2"/>
  <c r="DQ74" i="2"/>
  <c r="DR74" i="2"/>
  <c r="DS74" i="2"/>
  <c r="DT74" i="2"/>
  <c r="DU74" i="2"/>
  <c r="DQ75" i="2"/>
  <c r="DR75" i="2"/>
  <c r="DS75" i="2"/>
  <c r="DT75" i="2"/>
  <c r="DU75" i="2"/>
  <c r="DQ76" i="2"/>
  <c r="DR76" i="2"/>
  <c r="DS76" i="2"/>
  <c r="DT76" i="2"/>
  <c r="DU76" i="2"/>
  <c r="DQ77" i="2"/>
  <c r="DR77" i="2"/>
  <c r="DS77" i="2"/>
  <c r="DT77" i="2"/>
  <c r="DU77" i="2"/>
  <c r="DQ78" i="2"/>
  <c r="DR78" i="2"/>
  <c r="DS78" i="2"/>
  <c r="DT78" i="2"/>
  <c r="DU78" i="2"/>
  <c r="DQ79" i="2"/>
  <c r="DR79" i="2"/>
  <c r="DS79" i="2"/>
  <c r="DT79" i="2"/>
  <c r="DU79" i="2"/>
  <c r="DQ80" i="2"/>
  <c r="DR80" i="2"/>
  <c r="DS80" i="2"/>
  <c r="DT80" i="2"/>
  <c r="DU80" i="2"/>
  <c r="DQ81" i="2"/>
  <c r="DR81" i="2"/>
  <c r="DS81" i="2"/>
  <c r="DT81" i="2"/>
  <c r="DU81" i="2"/>
  <c r="DQ82" i="2"/>
  <c r="DR82" i="2"/>
  <c r="DS82" i="2"/>
  <c r="DT82" i="2"/>
  <c r="DU82" i="2"/>
  <c r="DQ83" i="2"/>
  <c r="DR83" i="2"/>
  <c r="DS83" i="2"/>
  <c r="DT83" i="2"/>
  <c r="DU83" i="2"/>
  <c r="DQ84" i="2"/>
  <c r="DR84" i="2"/>
  <c r="DS84" i="2"/>
  <c r="DT84" i="2"/>
  <c r="DU84" i="2"/>
  <c r="DQ85" i="2"/>
  <c r="DR85" i="2"/>
  <c r="DS85" i="2"/>
  <c r="DT85" i="2"/>
  <c r="DU85" i="2"/>
  <c r="DQ86" i="2"/>
  <c r="DR86" i="2"/>
  <c r="DS86" i="2"/>
  <c r="DT86" i="2"/>
  <c r="DU86" i="2"/>
  <c r="DQ87" i="2"/>
  <c r="DR87" i="2"/>
  <c r="DS87" i="2"/>
  <c r="DT87" i="2"/>
  <c r="DU87" i="2"/>
  <c r="DR72" i="2"/>
  <c r="DS72" i="2"/>
  <c r="DT72" i="2"/>
  <c r="DU72" i="2"/>
  <c r="DQ72" i="2"/>
  <c r="DQ24" i="2"/>
  <c r="DR24" i="2"/>
  <c r="DS24" i="2"/>
  <c r="DT24" i="2"/>
  <c r="DU24" i="2"/>
  <c r="DQ25" i="2"/>
  <c r="DR25" i="2"/>
  <c r="DS25" i="2"/>
  <c r="DT25" i="2"/>
  <c r="DU25" i="2"/>
  <c r="DQ26" i="2"/>
  <c r="DR26" i="2"/>
  <c r="DS26" i="2"/>
  <c r="DT26" i="2"/>
  <c r="DU26" i="2"/>
  <c r="DQ27" i="2"/>
  <c r="DR27" i="2"/>
  <c r="DS27" i="2"/>
  <c r="DT27" i="2"/>
  <c r="DU27" i="2"/>
  <c r="DQ28" i="2"/>
  <c r="DR28" i="2"/>
  <c r="DS28" i="2"/>
  <c r="DT28" i="2"/>
  <c r="DU28" i="2"/>
  <c r="DQ29" i="2"/>
  <c r="DR29" i="2"/>
  <c r="DS29" i="2"/>
  <c r="DT29" i="2"/>
  <c r="DU29" i="2"/>
  <c r="DQ30" i="2"/>
  <c r="DR30" i="2"/>
  <c r="DS30" i="2"/>
  <c r="DT30" i="2"/>
  <c r="DU30" i="2"/>
  <c r="DQ31" i="2"/>
  <c r="DR31" i="2"/>
  <c r="DS31" i="2"/>
  <c r="DT31" i="2"/>
  <c r="DU31" i="2"/>
  <c r="DQ32" i="2"/>
  <c r="DR32" i="2"/>
  <c r="DS32" i="2"/>
  <c r="DT32" i="2"/>
  <c r="DU32" i="2"/>
  <c r="DQ33" i="2"/>
  <c r="DR33" i="2"/>
  <c r="DS33" i="2"/>
  <c r="DT33" i="2"/>
  <c r="DU33" i="2"/>
  <c r="DQ34" i="2"/>
  <c r="DR34" i="2"/>
  <c r="DS34" i="2"/>
  <c r="DT34" i="2"/>
  <c r="DU34" i="2"/>
  <c r="DQ35" i="2"/>
  <c r="DR35" i="2"/>
  <c r="DS35" i="2"/>
  <c r="DT35" i="2"/>
  <c r="DU35" i="2"/>
  <c r="DQ36" i="2"/>
  <c r="DR36" i="2"/>
  <c r="DS36" i="2"/>
  <c r="DT36" i="2"/>
  <c r="DU36" i="2"/>
  <c r="DQ37" i="2"/>
  <c r="DR37" i="2"/>
  <c r="DS37" i="2"/>
  <c r="DT37" i="2"/>
  <c r="DU37" i="2"/>
  <c r="DQ38" i="2"/>
  <c r="DR38" i="2"/>
  <c r="DS38" i="2"/>
  <c r="DT38" i="2"/>
  <c r="DU38" i="2"/>
  <c r="DQ39" i="2"/>
  <c r="DR39" i="2"/>
  <c r="DS39" i="2"/>
  <c r="DT39" i="2"/>
  <c r="DU39" i="2"/>
  <c r="DQ40" i="2"/>
  <c r="DR40" i="2"/>
  <c r="DS40" i="2"/>
  <c r="DT40" i="2"/>
  <c r="DU40" i="2"/>
  <c r="DQ41" i="2"/>
  <c r="DR41" i="2"/>
  <c r="DS41" i="2"/>
  <c r="DT41" i="2"/>
  <c r="DU41" i="2"/>
  <c r="DQ42" i="2"/>
  <c r="DR42" i="2"/>
  <c r="DS42" i="2"/>
  <c r="DT42" i="2"/>
  <c r="DU42" i="2"/>
  <c r="DQ43" i="2"/>
  <c r="DR43" i="2"/>
  <c r="DS43" i="2"/>
  <c r="DT43" i="2"/>
  <c r="DU43" i="2"/>
  <c r="DQ44" i="2"/>
  <c r="DR44" i="2"/>
  <c r="DS44" i="2"/>
  <c r="DT44" i="2"/>
  <c r="DU44" i="2"/>
  <c r="DQ45" i="2"/>
  <c r="DR45" i="2"/>
  <c r="DS45" i="2"/>
  <c r="DT45" i="2"/>
  <c r="DU45" i="2"/>
  <c r="DQ46" i="2"/>
  <c r="DR46" i="2"/>
  <c r="DS46" i="2"/>
  <c r="DT46" i="2"/>
  <c r="DU46" i="2"/>
  <c r="DQ47" i="2"/>
  <c r="DR47" i="2"/>
  <c r="DS47" i="2"/>
  <c r="DT47" i="2"/>
  <c r="DU47" i="2"/>
  <c r="DQ48" i="2"/>
  <c r="DR48" i="2"/>
  <c r="DS48" i="2"/>
  <c r="DT48" i="2"/>
  <c r="DU48" i="2"/>
  <c r="DQ49" i="2"/>
  <c r="DR49" i="2"/>
  <c r="DS49" i="2"/>
  <c r="DT49" i="2"/>
  <c r="DU49" i="2"/>
  <c r="DQ50" i="2"/>
  <c r="DR50" i="2"/>
  <c r="DS50" i="2"/>
  <c r="DT50" i="2"/>
  <c r="DU50" i="2"/>
  <c r="DQ51" i="2"/>
  <c r="DR51" i="2"/>
  <c r="DS51" i="2"/>
  <c r="DT51" i="2"/>
  <c r="DU51" i="2"/>
  <c r="DQ52" i="2"/>
  <c r="DR52" i="2"/>
  <c r="DS52" i="2"/>
  <c r="DT52" i="2"/>
  <c r="DU52" i="2"/>
  <c r="DQ53" i="2"/>
  <c r="DR53" i="2"/>
  <c r="DS53" i="2"/>
  <c r="DT53" i="2"/>
  <c r="DU53" i="2"/>
  <c r="DQ54" i="2"/>
  <c r="DR54" i="2"/>
  <c r="DS54" i="2"/>
  <c r="DT54" i="2"/>
  <c r="DU54" i="2"/>
  <c r="DQ55" i="2"/>
  <c r="DR55" i="2"/>
  <c r="DS55" i="2"/>
  <c r="DT55" i="2"/>
  <c r="DU55" i="2"/>
  <c r="DQ56" i="2"/>
  <c r="DR56" i="2"/>
  <c r="DS56" i="2"/>
  <c r="DT56" i="2"/>
  <c r="DU56" i="2"/>
  <c r="DQ57" i="2"/>
  <c r="DR57" i="2"/>
  <c r="DS57" i="2"/>
  <c r="DT57" i="2"/>
  <c r="DU57" i="2"/>
  <c r="DQ58" i="2"/>
  <c r="DR58" i="2"/>
  <c r="DS58" i="2"/>
  <c r="DT58" i="2"/>
  <c r="DU58" i="2"/>
  <c r="DQ59" i="2"/>
  <c r="DR59" i="2"/>
  <c r="DS59" i="2"/>
  <c r="DT59" i="2"/>
  <c r="DU59" i="2"/>
  <c r="DQ60" i="2"/>
  <c r="DR60" i="2"/>
  <c r="DS60" i="2"/>
  <c r="DT60" i="2"/>
  <c r="DU60" i="2"/>
  <c r="DQ61" i="2"/>
  <c r="DR61" i="2"/>
  <c r="DS61" i="2"/>
  <c r="DT61" i="2"/>
  <c r="DU61" i="2"/>
  <c r="DQ62" i="2"/>
  <c r="DR62" i="2"/>
  <c r="DS62" i="2"/>
  <c r="DT62" i="2"/>
  <c r="DU62" i="2"/>
  <c r="DQ63" i="2"/>
  <c r="DR63" i="2"/>
  <c r="DS63" i="2"/>
  <c r="DT63" i="2"/>
  <c r="DU63" i="2"/>
  <c r="DQ64" i="2"/>
  <c r="DR64" i="2"/>
  <c r="DS64" i="2"/>
  <c r="DT64" i="2"/>
  <c r="DU64" i="2"/>
  <c r="DQ65" i="2"/>
  <c r="DR65" i="2"/>
  <c r="DS65" i="2"/>
  <c r="DT65" i="2"/>
  <c r="DU65" i="2"/>
  <c r="DQ66" i="2"/>
  <c r="DR66" i="2"/>
  <c r="DS66" i="2"/>
  <c r="DT66" i="2"/>
  <c r="DU66" i="2"/>
  <c r="DQ67" i="2"/>
  <c r="DR67" i="2"/>
  <c r="DS67" i="2"/>
  <c r="DT67" i="2"/>
  <c r="DU67" i="2"/>
  <c r="DQ68" i="2"/>
  <c r="DR68" i="2"/>
  <c r="DS68" i="2"/>
  <c r="DT68" i="2"/>
  <c r="DU68" i="2"/>
  <c r="DQ69" i="2"/>
  <c r="DR69" i="2"/>
  <c r="DS69" i="2"/>
  <c r="DT69" i="2"/>
  <c r="DU69" i="2"/>
  <c r="DQ70" i="2"/>
  <c r="DR70" i="2"/>
  <c r="DS70" i="2"/>
  <c r="DT70" i="2"/>
  <c r="DU70" i="2"/>
  <c r="DR23" i="2"/>
  <c r="DS23" i="2"/>
  <c r="DT23" i="2"/>
  <c r="DU23" i="2"/>
  <c r="DQ23" i="2"/>
  <c r="CC155" i="2"/>
  <c r="CD155" i="2"/>
  <c r="CE155" i="2"/>
  <c r="CF155" i="2"/>
  <c r="CG155" i="2"/>
  <c r="CC156" i="2"/>
  <c r="CD156" i="2"/>
  <c r="CE156" i="2"/>
  <c r="CF156" i="2"/>
  <c r="CG156" i="2"/>
  <c r="CC157" i="2"/>
  <c r="CD157" i="2"/>
  <c r="CE157" i="2"/>
  <c r="CF157" i="2"/>
  <c r="CG157" i="2"/>
  <c r="CC158" i="2"/>
  <c r="CD158" i="2"/>
  <c r="CE158" i="2"/>
  <c r="CF158" i="2"/>
  <c r="CG158" i="2"/>
  <c r="CC159" i="2"/>
  <c r="CD159" i="2"/>
  <c r="CE159" i="2"/>
  <c r="CF159" i="2"/>
  <c r="CG159" i="2"/>
  <c r="CC160" i="2"/>
  <c r="CD160" i="2"/>
  <c r="CE160" i="2"/>
  <c r="CF160" i="2"/>
  <c r="CG160" i="2"/>
  <c r="CC161" i="2"/>
  <c r="CD161" i="2"/>
  <c r="CE161" i="2"/>
  <c r="CF161" i="2"/>
  <c r="CG161" i="2"/>
  <c r="CD154" i="2"/>
  <c r="CE154" i="2"/>
  <c r="CF154" i="2"/>
  <c r="CG154" i="2"/>
  <c r="CC154" i="2"/>
  <c r="CC147" i="2"/>
  <c r="CD147" i="2"/>
  <c r="CC148" i="2"/>
  <c r="CD148" i="2"/>
  <c r="CC149" i="2"/>
  <c r="CD149" i="2"/>
  <c r="CC150" i="2"/>
  <c r="CD150" i="2"/>
  <c r="CD146" i="2"/>
  <c r="CC146" i="2"/>
  <c r="CG114" i="2"/>
  <c r="CC109" i="2"/>
  <c r="CD109" i="2"/>
  <c r="CE109" i="2"/>
  <c r="CF109" i="2"/>
  <c r="CG109" i="2"/>
  <c r="CC110" i="2"/>
  <c r="CD110" i="2"/>
  <c r="CE110" i="2"/>
  <c r="CF110" i="2"/>
  <c r="CG110" i="2"/>
  <c r="CC111" i="2"/>
  <c r="CD111" i="2"/>
  <c r="CE111" i="2"/>
  <c r="CF111" i="2"/>
  <c r="CG111" i="2"/>
  <c r="CC112" i="2"/>
  <c r="CD112" i="2"/>
  <c r="CE112" i="2"/>
  <c r="CF112" i="2"/>
  <c r="CG112" i="2"/>
  <c r="CC113" i="2"/>
  <c r="CD113" i="2"/>
  <c r="CE113" i="2"/>
  <c r="CF113" i="2"/>
  <c r="CG113" i="2"/>
  <c r="CD114" i="2"/>
  <c r="CE114" i="2"/>
  <c r="CF114" i="2"/>
  <c r="CC115" i="2"/>
  <c r="CD115" i="2"/>
  <c r="CE115" i="2"/>
  <c r="CF115" i="2"/>
  <c r="CG115" i="2"/>
  <c r="CC116" i="2"/>
  <c r="CD116" i="2"/>
  <c r="CE116" i="2"/>
  <c r="CF116" i="2"/>
  <c r="CG116" i="2"/>
  <c r="CC117" i="2"/>
  <c r="CD117" i="2"/>
  <c r="CE117" i="2"/>
  <c r="CF117" i="2"/>
  <c r="CG117" i="2"/>
  <c r="CC118" i="2"/>
  <c r="CD118" i="2"/>
  <c r="CE118" i="2"/>
  <c r="CF118" i="2"/>
  <c r="CG118" i="2"/>
  <c r="CC119" i="2"/>
  <c r="CD119" i="2"/>
  <c r="CE119" i="2"/>
  <c r="CF119" i="2"/>
  <c r="CG119" i="2"/>
  <c r="CC120" i="2"/>
  <c r="CD120" i="2"/>
  <c r="CE120" i="2"/>
  <c r="CF120" i="2"/>
  <c r="CG120" i="2"/>
  <c r="CC121" i="2"/>
  <c r="CD121" i="2"/>
  <c r="CE121" i="2"/>
  <c r="CF121" i="2"/>
  <c r="CG121" i="2"/>
  <c r="CC122" i="2"/>
  <c r="CD122" i="2"/>
  <c r="CE122" i="2"/>
  <c r="CF122" i="2"/>
  <c r="CG122" i="2"/>
  <c r="CC123" i="2"/>
  <c r="CD123" i="2"/>
  <c r="CE123" i="2"/>
  <c r="CF123" i="2"/>
  <c r="CG123" i="2"/>
  <c r="CC124" i="2"/>
  <c r="CD124" i="2"/>
  <c r="CE124" i="2"/>
  <c r="CF124" i="2"/>
  <c r="CG124" i="2"/>
  <c r="CC125" i="2"/>
  <c r="CD125" i="2"/>
  <c r="CE125" i="2"/>
  <c r="CF125" i="2"/>
  <c r="CG125" i="2"/>
  <c r="CC126" i="2"/>
  <c r="CD126" i="2"/>
  <c r="CE126" i="2"/>
  <c r="CF126" i="2"/>
  <c r="CG126" i="2"/>
  <c r="CC127" i="2"/>
  <c r="CD127" i="2"/>
  <c r="CE127" i="2"/>
  <c r="CF127" i="2"/>
  <c r="CG127" i="2"/>
  <c r="CC128" i="2"/>
  <c r="CD128" i="2"/>
  <c r="CE128" i="2"/>
  <c r="CF128" i="2"/>
  <c r="CG128" i="2"/>
  <c r="CD129" i="2"/>
  <c r="CF129" i="2"/>
  <c r="CC130" i="2"/>
  <c r="CD130" i="2"/>
  <c r="CE130" i="2"/>
  <c r="CF130" i="2"/>
  <c r="CG130" i="2"/>
  <c r="CC131" i="2"/>
  <c r="CD131" i="2"/>
  <c r="CE131" i="2"/>
  <c r="CF131" i="2"/>
  <c r="CG131" i="2"/>
  <c r="CC132" i="2"/>
  <c r="CD132" i="2"/>
  <c r="CE132" i="2"/>
  <c r="CF132" i="2"/>
  <c r="CG132" i="2"/>
  <c r="CC133" i="2"/>
  <c r="CD133" i="2"/>
  <c r="CE133" i="2"/>
  <c r="CF133" i="2"/>
  <c r="CG133" i="2"/>
  <c r="CC134" i="2"/>
  <c r="CD134" i="2"/>
  <c r="CE134" i="2"/>
  <c r="CF134" i="2"/>
  <c r="CG134" i="2"/>
  <c r="CC135" i="2"/>
  <c r="CD135" i="2"/>
  <c r="CE135" i="2"/>
  <c r="CF135" i="2"/>
  <c r="CG135" i="2"/>
  <c r="CC136" i="2"/>
  <c r="CD136" i="2"/>
  <c r="CE136" i="2"/>
  <c r="CF136" i="2"/>
  <c r="CG136" i="2"/>
  <c r="CD108" i="2"/>
  <c r="CE108" i="2"/>
  <c r="CF108" i="2"/>
  <c r="CG108" i="2"/>
  <c r="CC108" i="2"/>
  <c r="CD106" i="2"/>
  <c r="CE106" i="2"/>
  <c r="CF106" i="2"/>
  <c r="CG106" i="2"/>
  <c r="CC106" i="2"/>
  <c r="CC105" i="2"/>
  <c r="CD105" i="2"/>
  <c r="CE105" i="2"/>
  <c r="CF105" i="2"/>
  <c r="CG105" i="2"/>
  <c r="CD104" i="2"/>
  <c r="CE104" i="2"/>
  <c r="CF104" i="2"/>
  <c r="CG104" i="2"/>
  <c r="CC104" i="2"/>
  <c r="CC90" i="2"/>
  <c r="CC91" i="2"/>
  <c r="CC92" i="2"/>
  <c r="CC93" i="2"/>
  <c r="CC94" i="2"/>
  <c r="CC95" i="2"/>
  <c r="CC96" i="2"/>
  <c r="CC97" i="2"/>
  <c r="CC98" i="2"/>
  <c r="CC99" i="2"/>
  <c r="CC100" i="2"/>
  <c r="CC101" i="2"/>
  <c r="CC102" i="2"/>
  <c r="CC89" i="2"/>
  <c r="CC75" i="2"/>
  <c r="CD75" i="2"/>
  <c r="CE75" i="2"/>
  <c r="CF75" i="2"/>
  <c r="CG75" i="2"/>
  <c r="CC76" i="2"/>
  <c r="CD76" i="2"/>
  <c r="CE76" i="2"/>
  <c r="CF76" i="2"/>
  <c r="CG76" i="2"/>
  <c r="CC77" i="2"/>
  <c r="CD77" i="2"/>
  <c r="CE77" i="2"/>
  <c r="CF77" i="2"/>
  <c r="CG77" i="2"/>
  <c r="CC78" i="2"/>
  <c r="CD78" i="2"/>
  <c r="CE78" i="2"/>
  <c r="CF78" i="2"/>
  <c r="CG78" i="2"/>
  <c r="CC79" i="2"/>
  <c r="CD79" i="2"/>
  <c r="CE79" i="2"/>
  <c r="CF79" i="2"/>
  <c r="CG79" i="2"/>
  <c r="CC80" i="2"/>
  <c r="CD80" i="2"/>
  <c r="CE80" i="2"/>
  <c r="CF80" i="2"/>
  <c r="CG80" i="2"/>
  <c r="CC81" i="2"/>
  <c r="CD81" i="2"/>
  <c r="CE81" i="2"/>
  <c r="CF81" i="2"/>
  <c r="CG81" i="2"/>
  <c r="CC82" i="2"/>
  <c r="CD82" i="2"/>
  <c r="CE82" i="2"/>
  <c r="CF82" i="2"/>
  <c r="CG82" i="2"/>
  <c r="CC83" i="2"/>
  <c r="CD83" i="2"/>
  <c r="CE83" i="2"/>
  <c r="CF83" i="2"/>
  <c r="CG83" i="2"/>
  <c r="CC84" i="2"/>
  <c r="CD84" i="2"/>
  <c r="CE84" i="2"/>
  <c r="CF84" i="2"/>
  <c r="CG84" i="2"/>
  <c r="CC85" i="2"/>
  <c r="CD85" i="2"/>
  <c r="CE85" i="2"/>
  <c r="CF85" i="2"/>
  <c r="CG85" i="2"/>
  <c r="CC86" i="2"/>
  <c r="CD86" i="2"/>
  <c r="CE86" i="2"/>
  <c r="CF86" i="2"/>
  <c r="CG86" i="2"/>
  <c r="CC87" i="2"/>
  <c r="CD87" i="2"/>
  <c r="CE87" i="2"/>
  <c r="CF87" i="2"/>
  <c r="CG87" i="2"/>
  <c r="CD74" i="2"/>
  <c r="CE74" i="2"/>
  <c r="CF74" i="2"/>
  <c r="CG74" i="2"/>
  <c r="CC74" i="2"/>
  <c r="CC35" i="2"/>
  <c r="CD35" i="2"/>
  <c r="CE35" i="2"/>
  <c r="CF35" i="2"/>
  <c r="CG35" i="2"/>
  <c r="CC36" i="2"/>
  <c r="CD36" i="2"/>
  <c r="CE36" i="2"/>
  <c r="CF36" i="2"/>
  <c r="CG36" i="2"/>
  <c r="CC37" i="2"/>
  <c r="CD37" i="2"/>
  <c r="CE37" i="2"/>
  <c r="CF37" i="2"/>
  <c r="CG37" i="2"/>
  <c r="CC38" i="2"/>
  <c r="CD38" i="2"/>
  <c r="CE38" i="2"/>
  <c r="CF38" i="2"/>
  <c r="CG38" i="2"/>
  <c r="CC39" i="2"/>
  <c r="CD39" i="2"/>
  <c r="CE39" i="2"/>
  <c r="CF39" i="2"/>
  <c r="CG39" i="2"/>
  <c r="CC40" i="2"/>
  <c r="CD40" i="2"/>
  <c r="CE40" i="2"/>
  <c r="CF40" i="2"/>
  <c r="CG40" i="2"/>
  <c r="CC41" i="2"/>
  <c r="CD41" i="2"/>
  <c r="CE41" i="2"/>
  <c r="CF41" i="2"/>
  <c r="CG41" i="2"/>
  <c r="CC42" i="2"/>
  <c r="CD42" i="2"/>
  <c r="CE42" i="2"/>
  <c r="CF42" i="2"/>
  <c r="CG42" i="2"/>
  <c r="CC43" i="2"/>
  <c r="CD43" i="2"/>
  <c r="CE43" i="2"/>
  <c r="CF43" i="2"/>
  <c r="CG43" i="2"/>
  <c r="CC44" i="2"/>
  <c r="CD44" i="2"/>
  <c r="CE44" i="2"/>
  <c r="CF44" i="2"/>
  <c r="CG44" i="2"/>
  <c r="CC45" i="2"/>
  <c r="CD45" i="2"/>
  <c r="CE45" i="2"/>
  <c r="CF45" i="2"/>
  <c r="CG45" i="2"/>
  <c r="CC46" i="2"/>
  <c r="CD46" i="2"/>
  <c r="CE46" i="2"/>
  <c r="CF46" i="2"/>
  <c r="CG46" i="2"/>
  <c r="CC47" i="2"/>
  <c r="CD47" i="2"/>
  <c r="CE47" i="2"/>
  <c r="CF47" i="2"/>
  <c r="CG47" i="2"/>
  <c r="CC48" i="2"/>
  <c r="CD48" i="2"/>
  <c r="CE48" i="2"/>
  <c r="CF48" i="2"/>
  <c r="CG48" i="2"/>
  <c r="CC49" i="2"/>
  <c r="CD49" i="2"/>
  <c r="CE49" i="2"/>
  <c r="CF49" i="2"/>
  <c r="CG49" i="2"/>
  <c r="CC50" i="2"/>
  <c r="CD50" i="2"/>
  <c r="CE50" i="2"/>
  <c r="CF50" i="2"/>
  <c r="CG50" i="2"/>
  <c r="CC51" i="2"/>
  <c r="CD51" i="2"/>
  <c r="CE51" i="2"/>
  <c r="CF51" i="2"/>
  <c r="CG51" i="2"/>
  <c r="CC52" i="2"/>
  <c r="CD52" i="2"/>
  <c r="CE52" i="2"/>
  <c r="CF52" i="2"/>
  <c r="CG52" i="2"/>
  <c r="CC53" i="2"/>
  <c r="CD53" i="2"/>
  <c r="CE53" i="2"/>
  <c r="CF53" i="2"/>
  <c r="CG53" i="2"/>
  <c r="CC54" i="2"/>
  <c r="CD54" i="2"/>
  <c r="CE54" i="2"/>
  <c r="CF54" i="2"/>
  <c r="CG54" i="2"/>
  <c r="CC55" i="2"/>
  <c r="CD55" i="2"/>
  <c r="CE55" i="2"/>
  <c r="CF55" i="2"/>
  <c r="CG55" i="2"/>
  <c r="CC56" i="2"/>
  <c r="CD56" i="2"/>
  <c r="CE56" i="2"/>
  <c r="CF56" i="2"/>
  <c r="CG56" i="2"/>
  <c r="CC57" i="2"/>
  <c r="CD57" i="2"/>
  <c r="CE57" i="2"/>
  <c r="CF57" i="2"/>
  <c r="CG57" i="2"/>
  <c r="CC58" i="2"/>
  <c r="CD58" i="2"/>
  <c r="CE58" i="2"/>
  <c r="CF58" i="2"/>
  <c r="CG58" i="2"/>
  <c r="CC59" i="2"/>
  <c r="CD59" i="2"/>
  <c r="CE59" i="2"/>
  <c r="CF59" i="2"/>
  <c r="CG59" i="2"/>
  <c r="CC60" i="2"/>
  <c r="CD60" i="2"/>
  <c r="CE60" i="2"/>
  <c r="CF60" i="2"/>
  <c r="CG60" i="2"/>
  <c r="CC61" i="2"/>
  <c r="CD61" i="2"/>
  <c r="CE61" i="2"/>
  <c r="CF61" i="2"/>
  <c r="CG61" i="2"/>
  <c r="CC62" i="2"/>
  <c r="CD62" i="2"/>
  <c r="CE62" i="2"/>
  <c r="CF62" i="2"/>
  <c r="CG62" i="2"/>
  <c r="CC63" i="2"/>
  <c r="CD63" i="2"/>
  <c r="CE63" i="2"/>
  <c r="CF63" i="2"/>
  <c r="CG63" i="2"/>
  <c r="CC64" i="2"/>
  <c r="CD64" i="2"/>
  <c r="CE64" i="2"/>
  <c r="CF64" i="2"/>
  <c r="CG64" i="2"/>
  <c r="CC65" i="2"/>
  <c r="CD65" i="2"/>
  <c r="CE65" i="2"/>
  <c r="CF65" i="2"/>
  <c r="CG65" i="2"/>
  <c r="CC66" i="2"/>
  <c r="CD66" i="2"/>
  <c r="CE66" i="2"/>
  <c r="CF66" i="2"/>
  <c r="CG66" i="2"/>
  <c r="CC67" i="2"/>
  <c r="CD67" i="2"/>
  <c r="CE67" i="2"/>
  <c r="CF67" i="2"/>
  <c r="CG67" i="2"/>
  <c r="CC68" i="2"/>
  <c r="CD68" i="2"/>
  <c r="CE68" i="2"/>
  <c r="CF68" i="2"/>
  <c r="CG68" i="2"/>
  <c r="CC69" i="2"/>
  <c r="CD69" i="2"/>
  <c r="CE69" i="2"/>
  <c r="CF69" i="2"/>
  <c r="CG69" i="2"/>
  <c r="CC70" i="2"/>
  <c r="CD70" i="2"/>
  <c r="CE70" i="2"/>
  <c r="CF70" i="2"/>
  <c r="CG70" i="2"/>
  <c r="CD34" i="2"/>
  <c r="CE34" i="2"/>
  <c r="CF34" i="2"/>
  <c r="CG34" i="2"/>
  <c r="CC34" i="2"/>
  <c r="DB155" i="2"/>
  <c r="DF155" i="2"/>
  <c r="DB156" i="2"/>
  <c r="DF156" i="2"/>
  <c r="DB157" i="2"/>
  <c r="DF157" i="2"/>
  <c r="DB158" i="2"/>
  <c r="DF158" i="2"/>
  <c r="DB159" i="2"/>
  <c r="DF159" i="2"/>
  <c r="DB160" i="2"/>
  <c r="DF160" i="2"/>
  <c r="DB161" i="2"/>
  <c r="DF161" i="2"/>
  <c r="DF154" i="2"/>
  <c r="DB154" i="2"/>
  <c r="BC154" i="2"/>
  <c r="DB147" i="2"/>
  <c r="DC147" i="2"/>
  <c r="DB148" i="2"/>
  <c r="DC148" i="2"/>
  <c r="DB149" i="2"/>
  <c r="DC149" i="2"/>
  <c r="DB150" i="2"/>
  <c r="DC150" i="2"/>
  <c r="DC146" i="2"/>
  <c r="DB146" i="2"/>
  <c r="AZ147" i="2"/>
  <c r="AZ148" i="2"/>
  <c r="AZ149" i="2"/>
  <c r="AZ150" i="2"/>
  <c r="AZ146" i="2"/>
  <c r="BC113" i="2"/>
  <c r="DF113" i="2" s="1"/>
  <c r="BC114" i="2"/>
  <c r="DF114" i="2" s="1"/>
  <c r="BC115" i="2"/>
  <c r="BC116" i="2"/>
  <c r="BC117" i="2"/>
  <c r="DF117" i="2" s="1"/>
  <c r="BC118" i="2"/>
  <c r="DF118" i="2" s="1"/>
  <c r="BC119" i="2"/>
  <c r="BC120" i="2"/>
  <c r="DF120" i="2" s="1"/>
  <c r="BC121" i="2"/>
  <c r="DF121" i="2" s="1"/>
  <c r="BC122" i="2"/>
  <c r="DF122" i="2" s="1"/>
  <c r="BC123" i="2"/>
  <c r="BC124" i="2"/>
  <c r="BC125" i="2"/>
  <c r="DF125" i="2" s="1"/>
  <c r="BC126" i="2"/>
  <c r="DF126" i="2" s="1"/>
  <c r="BC127" i="2"/>
  <c r="BC128" i="2"/>
  <c r="DF129" i="2"/>
  <c r="BC130" i="2"/>
  <c r="DF130" i="2" s="1"/>
  <c r="BC131" i="2"/>
  <c r="BC132" i="2"/>
  <c r="BC133" i="2"/>
  <c r="DF133" i="2" s="1"/>
  <c r="BC134" i="2"/>
  <c r="DF134" i="2" s="1"/>
  <c r="BC135" i="2"/>
  <c r="BC136" i="2"/>
  <c r="BC112" i="2"/>
  <c r="DF112" i="2" s="1"/>
  <c r="BC108" i="2"/>
  <c r="DB109" i="2"/>
  <c r="DC109" i="2"/>
  <c r="DD109" i="2"/>
  <c r="DE109" i="2"/>
  <c r="DF109" i="2"/>
  <c r="DB110" i="2"/>
  <c r="DC110" i="2"/>
  <c r="DD110" i="2"/>
  <c r="DE110" i="2"/>
  <c r="DF110" i="2"/>
  <c r="DB111" i="2"/>
  <c r="DC111" i="2"/>
  <c r="DD111" i="2"/>
  <c r="DE111" i="2"/>
  <c r="DF111" i="2"/>
  <c r="DB112" i="2"/>
  <c r="DC112" i="2"/>
  <c r="DD112" i="2"/>
  <c r="DE112" i="2"/>
  <c r="DB113" i="2"/>
  <c r="DC113" i="2"/>
  <c r="DD113" i="2"/>
  <c r="DE113" i="2"/>
  <c r="DB114" i="2"/>
  <c r="DC114" i="2"/>
  <c r="DD114" i="2"/>
  <c r="DE114" i="2"/>
  <c r="DB115" i="2"/>
  <c r="DC115" i="2"/>
  <c r="DD115" i="2"/>
  <c r="DE115" i="2"/>
  <c r="DF115" i="2"/>
  <c r="DB116" i="2"/>
  <c r="DC116" i="2"/>
  <c r="DD116" i="2"/>
  <c r="DE116" i="2"/>
  <c r="DF116" i="2"/>
  <c r="DB117" i="2"/>
  <c r="DC117" i="2"/>
  <c r="DD117" i="2"/>
  <c r="DE117" i="2"/>
  <c r="DB118" i="2"/>
  <c r="DC118" i="2"/>
  <c r="DD118" i="2"/>
  <c r="DE118" i="2"/>
  <c r="DB119" i="2"/>
  <c r="DC119" i="2"/>
  <c r="DD119" i="2"/>
  <c r="DE119" i="2"/>
  <c r="DF119" i="2"/>
  <c r="DB120" i="2"/>
  <c r="DC120" i="2"/>
  <c r="DD120" i="2"/>
  <c r="DE120" i="2"/>
  <c r="DB121" i="2"/>
  <c r="DC121" i="2"/>
  <c r="DD121" i="2"/>
  <c r="DE121" i="2"/>
  <c r="DB122" i="2"/>
  <c r="DC122" i="2"/>
  <c r="DD122" i="2"/>
  <c r="DE122" i="2"/>
  <c r="DB123" i="2"/>
  <c r="DC123" i="2"/>
  <c r="DD123" i="2"/>
  <c r="DE123" i="2"/>
  <c r="DF123" i="2"/>
  <c r="DB124" i="2"/>
  <c r="DC124" i="2"/>
  <c r="DD124" i="2"/>
  <c r="DE124" i="2"/>
  <c r="DF124" i="2"/>
  <c r="DB125" i="2"/>
  <c r="DC125" i="2"/>
  <c r="DD125" i="2"/>
  <c r="DE125" i="2"/>
  <c r="DB126" i="2"/>
  <c r="DC126" i="2"/>
  <c r="DD126" i="2"/>
  <c r="DE126" i="2"/>
  <c r="DB127" i="2"/>
  <c r="DC127" i="2"/>
  <c r="DD127" i="2"/>
  <c r="DE127" i="2"/>
  <c r="DF127" i="2"/>
  <c r="DB128" i="2"/>
  <c r="DC128" i="2"/>
  <c r="DD128" i="2"/>
  <c r="DE128" i="2"/>
  <c r="DF128" i="2"/>
  <c r="DB129" i="2"/>
  <c r="DC129" i="2"/>
  <c r="DD129" i="2"/>
  <c r="DE129" i="2"/>
  <c r="DB130" i="2"/>
  <c r="DC130" i="2"/>
  <c r="DD130" i="2"/>
  <c r="DE130" i="2"/>
  <c r="DB131" i="2"/>
  <c r="DC131" i="2"/>
  <c r="DD131" i="2"/>
  <c r="DE131" i="2"/>
  <c r="DF131" i="2"/>
  <c r="DB132" i="2"/>
  <c r="DC132" i="2"/>
  <c r="DD132" i="2"/>
  <c r="DE132" i="2"/>
  <c r="DF132" i="2"/>
  <c r="DB133" i="2"/>
  <c r="DC133" i="2"/>
  <c r="DD133" i="2"/>
  <c r="DE133" i="2"/>
  <c r="DB134" i="2"/>
  <c r="DC134" i="2"/>
  <c r="DD134" i="2"/>
  <c r="DE134" i="2"/>
  <c r="DB135" i="2"/>
  <c r="DC135" i="2"/>
  <c r="DD135" i="2"/>
  <c r="DE135" i="2"/>
  <c r="DF135" i="2"/>
  <c r="DB136" i="2"/>
  <c r="DC136" i="2"/>
  <c r="DD136" i="2"/>
  <c r="DE136" i="2"/>
  <c r="DF136" i="2"/>
  <c r="DB106" i="2"/>
  <c r="DC106" i="2"/>
  <c r="DD106" i="2"/>
  <c r="DE106" i="2"/>
  <c r="DF106" i="2"/>
  <c r="DB105" i="2"/>
  <c r="DC105" i="2"/>
  <c r="DD105" i="2"/>
  <c r="DE105" i="2"/>
  <c r="DF105" i="2"/>
  <c r="DC104" i="2"/>
  <c r="DD104" i="2"/>
  <c r="DE104" i="2"/>
  <c r="DF104" i="2"/>
  <c r="DB104" i="2"/>
  <c r="BC104" i="2"/>
  <c r="BC93" i="2"/>
  <c r="BC94" i="2"/>
  <c r="DF94" i="2" s="1"/>
  <c r="BC95" i="2"/>
  <c r="BC96" i="2"/>
  <c r="DF96" i="2" s="1"/>
  <c r="BC97" i="2"/>
  <c r="BC98" i="2"/>
  <c r="DF98" i="2" s="1"/>
  <c r="BC99" i="2"/>
  <c r="DF99" i="2" s="1"/>
  <c r="BC100" i="2"/>
  <c r="DF100" i="2" s="1"/>
  <c r="BC101" i="2"/>
  <c r="BC102" i="2"/>
  <c r="DF102" i="2" s="1"/>
  <c r="BC92" i="2"/>
  <c r="DB91" i="2"/>
  <c r="DC91" i="2"/>
  <c r="DD91" i="2"/>
  <c r="DE91" i="2"/>
  <c r="DF91" i="2"/>
  <c r="DB92" i="2"/>
  <c r="DC92" i="2"/>
  <c r="DD92" i="2"/>
  <c r="DE92" i="2"/>
  <c r="DF92" i="2"/>
  <c r="DB93" i="2"/>
  <c r="DC93" i="2"/>
  <c r="DD93" i="2"/>
  <c r="DE93" i="2"/>
  <c r="DF93" i="2"/>
  <c r="DB94" i="2"/>
  <c r="DC94" i="2"/>
  <c r="DD94" i="2"/>
  <c r="DE94" i="2"/>
  <c r="DB95" i="2"/>
  <c r="DC95" i="2"/>
  <c r="DD95" i="2"/>
  <c r="DE95" i="2"/>
  <c r="DF95" i="2"/>
  <c r="DB96" i="2"/>
  <c r="DC96" i="2"/>
  <c r="DD96" i="2"/>
  <c r="DE96" i="2"/>
  <c r="DB97" i="2"/>
  <c r="DC97" i="2"/>
  <c r="DD97" i="2"/>
  <c r="DE97" i="2"/>
  <c r="DF97" i="2"/>
  <c r="DB98" i="2"/>
  <c r="DC98" i="2"/>
  <c r="DD98" i="2"/>
  <c r="DE98" i="2"/>
  <c r="DB99" i="2"/>
  <c r="DC99" i="2"/>
  <c r="DD99" i="2"/>
  <c r="DE99" i="2"/>
  <c r="DB100" i="2"/>
  <c r="DC100" i="2"/>
  <c r="DD100" i="2"/>
  <c r="DE100" i="2"/>
  <c r="DB101" i="2"/>
  <c r="DC101" i="2"/>
  <c r="DD101" i="2"/>
  <c r="DE101" i="2"/>
  <c r="DF101" i="2"/>
  <c r="DB102" i="2"/>
  <c r="DC102" i="2"/>
  <c r="DD102" i="2"/>
  <c r="DE102" i="2"/>
  <c r="DB90" i="2"/>
  <c r="DC90" i="2"/>
  <c r="DD90" i="2"/>
  <c r="DE90" i="2"/>
  <c r="DF90" i="2"/>
  <c r="DC89" i="2"/>
  <c r="DD89" i="2"/>
  <c r="DE89" i="2"/>
  <c r="DF89" i="2"/>
  <c r="DB89" i="2"/>
  <c r="BC86" i="2"/>
  <c r="DF86" i="2" s="1"/>
  <c r="DB73" i="2"/>
  <c r="DC73" i="2"/>
  <c r="DD73" i="2"/>
  <c r="DE73" i="2"/>
  <c r="DF73" i="2"/>
  <c r="DB74" i="2"/>
  <c r="DC74" i="2"/>
  <c r="DD74" i="2"/>
  <c r="DE74" i="2"/>
  <c r="DF74" i="2"/>
  <c r="DB75" i="2"/>
  <c r="DC75" i="2"/>
  <c r="DD75" i="2"/>
  <c r="DE75" i="2"/>
  <c r="DF75" i="2"/>
  <c r="DB76" i="2"/>
  <c r="DC76" i="2"/>
  <c r="DD76" i="2"/>
  <c r="DE76" i="2"/>
  <c r="DF76" i="2"/>
  <c r="DB77" i="2"/>
  <c r="DC77" i="2"/>
  <c r="DD77" i="2"/>
  <c r="DE77" i="2"/>
  <c r="DF77" i="2"/>
  <c r="DB78" i="2"/>
  <c r="DC78" i="2"/>
  <c r="DD78" i="2"/>
  <c r="DE78" i="2"/>
  <c r="DF78" i="2"/>
  <c r="DB79" i="2"/>
  <c r="DC79" i="2"/>
  <c r="DD79" i="2"/>
  <c r="DE79" i="2"/>
  <c r="DF79" i="2"/>
  <c r="DB80" i="2"/>
  <c r="DC80" i="2"/>
  <c r="DD80" i="2"/>
  <c r="DE80" i="2"/>
  <c r="DF80" i="2"/>
  <c r="DB81" i="2"/>
  <c r="DC81" i="2"/>
  <c r="DD81" i="2"/>
  <c r="DE81" i="2"/>
  <c r="DF81" i="2"/>
  <c r="DB82" i="2"/>
  <c r="DC82" i="2"/>
  <c r="DD82" i="2"/>
  <c r="DE82" i="2"/>
  <c r="DF82" i="2"/>
  <c r="DB83" i="2"/>
  <c r="DC83" i="2"/>
  <c r="DD83" i="2"/>
  <c r="DE83" i="2"/>
  <c r="DF83" i="2"/>
  <c r="DB84" i="2"/>
  <c r="DC84" i="2"/>
  <c r="DD84" i="2"/>
  <c r="DE84" i="2"/>
  <c r="DF84" i="2"/>
  <c r="DB85" i="2"/>
  <c r="DC85" i="2"/>
  <c r="DD85" i="2"/>
  <c r="DE85" i="2"/>
  <c r="DF85" i="2"/>
  <c r="DB86" i="2"/>
  <c r="DC86" i="2"/>
  <c r="DD86" i="2"/>
  <c r="DE86" i="2"/>
  <c r="DB87" i="2"/>
  <c r="DC87" i="2"/>
  <c r="DD87" i="2"/>
  <c r="DE87" i="2"/>
  <c r="DF87" i="2"/>
  <c r="DC72" i="2"/>
  <c r="DD72" i="2"/>
  <c r="DE72" i="2"/>
  <c r="DF72" i="2"/>
  <c r="DB72" i="2"/>
  <c r="BC47" i="2"/>
  <c r="BC48" i="2"/>
  <c r="DF48" i="2" s="1"/>
  <c r="BC49" i="2"/>
  <c r="BC50" i="2"/>
  <c r="DF50" i="2" s="1"/>
  <c r="BC51" i="2"/>
  <c r="BC52" i="2"/>
  <c r="DF52" i="2" s="1"/>
  <c r="BC53" i="2"/>
  <c r="BC54" i="2"/>
  <c r="DF54" i="2" s="1"/>
  <c r="BC55" i="2"/>
  <c r="BC56" i="2"/>
  <c r="DF56" i="2" s="1"/>
  <c r="BC57" i="2"/>
  <c r="BC58" i="2"/>
  <c r="DF58" i="2" s="1"/>
  <c r="BC60" i="2"/>
  <c r="DF60" i="2" s="1"/>
  <c r="BC61" i="2"/>
  <c r="BC62" i="2"/>
  <c r="DF62" i="2" s="1"/>
  <c r="BC63" i="2"/>
  <c r="BC64" i="2"/>
  <c r="DF64" i="2" s="1"/>
  <c r="BC65" i="2"/>
  <c r="BC66" i="2"/>
  <c r="DF66" i="2" s="1"/>
  <c r="BC67" i="2"/>
  <c r="BC68" i="2"/>
  <c r="DF68" i="2" s="1"/>
  <c r="BC69" i="2"/>
  <c r="BC70" i="2"/>
  <c r="DF70" i="2" s="1"/>
  <c r="BC46" i="2"/>
  <c r="DB35" i="2"/>
  <c r="DC35" i="2"/>
  <c r="DD35" i="2"/>
  <c r="DE35" i="2"/>
  <c r="DF35" i="2"/>
  <c r="DB36" i="2"/>
  <c r="DC36" i="2"/>
  <c r="DD36" i="2"/>
  <c r="DE36" i="2"/>
  <c r="DF36" i="2"/>
  <c r="DB37" i="2"/>
  <c r="DC37" i="2"/>
  <c r="DD37" i="2"/>
  <c r="DE37" i="2"/>
  <c r="DF37" i="2"/>
  <c r="DB38" i="2"/>
  <c r="DC38" i="2"/>
  <c r="DD38" i="2"/>
  <c r="DE38" i="2"/>
  <c r="DF38" i="2"/>
  <c r="DB39" i="2"/>
  <c r="DC39" i="2"/>
  <c r="DD39" i="2"/>
  <c r="DE39" i="2"/>
  <c r="DF39" i="2"/>
  <c r="DB40" i="2"/>
  <c r="DC40" i="2"/>
  <c r="DD40" i="2"/>
  <c r="DE40" i="2"/>
  <c r="DF40" i="2"/>
  <c r="DB41" i="2"/>
  <c r="DC41" i="2"/>
  <c r="DD41" i="2"/>
  <c r="DE41" i="2"/>
  <c r="DF41" i="2"/>
  <c r="DB42" i="2"/>
  <c r="DC42" i="2"/>
  <c r="DD42" i="2"/>
  <c r="DE42" i="2"/>
  <c r="DF42" i="2"/>
  <c r="DB43" i="2"/>
  <c r="DC43" i="2"/>
  <c r="DD43" i="2"/>
  <c r="DE43" i="2"/>
  <c r="DF43" i="2"/>
  <c r="DB44" i="2"/>
  <c r="DC44" i="2"/>
  <c r="DD44" i="2"/>
  <c r="DE44" i="2"/>
  <c r="DF44" i="2"/>
  <c r="DB45" i="2"/>
  <c r="DC45" i="2"/>
  <c r="DD45" i="2"/>
  <c r="DE45" i="2"/>
  <c r="DF45" i="2"/>
  <c r="DB46" i="2"/>
  <c r="DC46" i="2"/>
  <c r="DD46" i="2"/>
  <c r="DE46" i="2"/>
  <c r="DF46" i="2"/>
  <c r="DB47" i="2"/>
  <c r="DC47" i="2"/>
  <c r="DD47" i="2"/>
  <c r="DE47" i="2"/>
  <c r="DF47" i="2"/>
  <c r="DB48" i="2"/>
  <c r="DC48" i="2"/>
  <c r="DD48" i="2"/>
  <c r="DE48" i="2"/>
  <c r="DB49" i="2"/>
  <c r="DC49" i="2"/>
  <c r="DD49" i="2"/>
  <c r="DE49" i="2"/>
  <c r="DF49" i="2"/>
  <c r="DB50" i="2"/>
  <c r="DC50" i="2"/>
  <c r="DD50" i="2"/>
  <c r="DE50" i="2"/>
  <c r="DB51" i="2"/>
  <c r="DC51" i="2"/>
  <c r="DD51" i="2"/>
  <c r="DE51" i="2"/>
  <c r="DF51" i="2"/>
  <c r="DB52" i="2"/>
  <c r="DC52" i="2"/>
  <c r="DD52" i="2"/>
  <c r="DE52" i="2"/>
  <c r="DB53" i="2"/>
  <c r="DC53" i="2"/>
  <c r="DD53" i="2"/>
  <c r="DE53" i="2"/>
  <c r="DF53" i="2"/>
  <c r="DB54" i="2"/>
  <c r="DC54" i="2"/>
  <c r="DD54" i="2"/>
  <c r="DE54" i="2"/>
  <c r="DB55" i="2"/>
  <c r="DC55" i="2"/>
  <c r="DD55" i="2"/>
  <c r="DE55" i="2"/>
  <c r="DF55" i="2"/>
  <c r="DB56" i="2"/>
  <c r="DC56" i="2"/>
  <c r="DD56" i="2"/>
  <c r="DE56" i="2"/>
  <c r="DB57" i="2"/>
  <c r="DC57" i="2"/>
  <c r="DD57" i="2"/>
  <c r="DE57" i="2"/>
  <c r="DF57" i="2"/>
  <c r="DB58" i="2"/>
  <c r="DC58" i="2"/>
  <c r="DD58" i="2"/>
  <c r="DE58" i="2"/>
  <c r="DB59" i="2"/>
  <c r="DC59" i="2"/>
  <c r="DD59" i="2"/>
  <c r="DE59" i="2"/>
  <c r="DF59" i="2"/>
  <c r="DB60" i="2"/>
  <c r="DC60" i="2"/>
  <c r="DD60" i="2"/>
  <c r="DE60" i="2"/>
  <c r="DB61" i="2"/>
  <c r="DC61" i="2"/>
  <c r="DD61" i="2"/>
  <c r="DE61" i="2"/>
  <c r="DF61" i="2"/>
  <c r="DB62" i="2"/>
  <c r="DC62" i="2"/>
  <c r="DD62" i="2"/>
  <c r="DE62" i="2"/>
  <c r="DB63" i="2"/>
  <c r="DC63" i="2"/>
  <c r="DD63" i="2"/>
  <c r="DE63" i="2"/>
  <c r="DF63" i="2"/>
  <c r="DB64" i="2"/>
  <c r="DC64" i="2"/>
  <c r="DD64" i="2"/>
  <c r="DE64" i="2"/>
  <c r="DB65" i="2"/>
  <c r="DC65" i="2"/>
  <c r="DD65" i="2"/>
  <c r="DE65" i="2"/>
  <c r="DF65" i="2"/>
  <c r="DB66" i="2"/>
  <c r="DC66" i="2"/>
  <c r="DD66" i="2"/>
  <c r="DE66" i="2"/>
  <c r="DB67" i="2"/>
  <c r="DC67" i="2"/>
  <c r="DD67" i="2"/>
  <c r="DE67" i="2"/>
  <c r="DF67" i="2"/>
  <c r="DB68" i="2"/>
  <c r="DC68" i="2"/>
  <c r="DD68" i="2"/>
  <c r="DE68" i="2"/>
  <c r="DB69" i="2"/>
  <c r="DC69" i="2"/>
  <c r="DD69" i="2"/>
  <c r="DE69" i="2"/>
  <c r="DF69" i="2"/>
  <c r="DB70" i="2"/>
  <c r="DC70" i="2"/>
  <c r="DD70" i="2"/>
  <c r="DE70" i="2"/>
  <c r="DC34" i="2"/>
  <c r="DD34" i="2"/>
  <c r="DE34" i="2"/>
  <c r="DF34" i="2"/>
  <c r="DB34" i="2"/>
  <c r="DP30" i="2"/>
  <c r="BT154" i="2"/>
  <c r="BU154" i="2"/>
  <c r="BV154" i="2"/>
  <c r="BW154" i="2"/>
  <c r="BX154" i="2"/>
  <c r="BY154" i="2"/>
  <c r="BZ154" i="2"/>
  <c r="CA154" i="2"/>
  <c r="CB154" i="2"/>
  <c r="BS154" i="2"/>
  <c r="BS147" i="2"/>
  <c r="BT147" i="2"/>
  <c r="BU147" i="2"/>
  <c r="BV147" i="2"/>
  <c r="BS148" i="2"/>
  <c r="BT148" i="2"/>
  <c r="BU148" i="2"/>
  <c r="BV148" i="2"/>
  <c r="BS149" i="2"/>
  <c r="BT149" i="2"/>
  <c r="BU149" i="2"/>
  <c r="BV149" i="2"/>
  <c r="BS150" i="2"/>
  <c r="BT150" i="2"/>
  <c r="BU150" i="2"/>
  <c r="BV150" i="2"/>
  <c r="BT146" i="2"/>
  <c r="BU146" i="2"/>
  <c r="BV146" i="2"/>
  <c r="BS146" i="2"/>
  <c r="BS109" i="2"/>
  <c r="BT109" i="2"/>
  <c r="BU109" i="2"/>
  <c r="BV109" i="2"/>
  <c r="BW109" i="2"/>
  <c r="BX109" i="2"/>
  <c r="BY109" i="2"/>
  <c r="BZ109" i="2"/>
  <c r="CA109" i="2"/>
  <c r="CB109" i="2"/>
  <c r="BS110" i="2"/>
  <c r="BT110" i="2"/>
  <c r="BU110" i="2"/>
  <c r="BV110" i="2"/>
  <c r="BW110" i="2"/>
  <c r="BX110" i="2"/>
  <c r="BY110" i="2"/>
  <c r="BZ110" i="2"/>
  <c r="CA110" i="2"/>
  <c r="CB110" i="2"/>
  <c r="BS111" i="2"/>
  <c r="BT111" i="2"/>
  <c r="BU111" i="2"/>
  <c r="BV111" i="2"/>
  <c r="BW111" i="2"/>
  <c r="BX111" i="2"/>
  <c r="BY111" i="2"/>
  <c r="BZ111" i="2"/>
  <c r="CA111" i="2"/>
  <c r="CB111" i="2"/>
  <c r="BS112" i="2"/>
  <c r="BT112" i="2"/>
  <c r="BU112" i="2"/>
  <c r="BV112" i="2"/>
  <c r="BW112" i="2"/>
  <c r="BX112" i="2"/>
  <c r="BY112" i="2"/>
  <c r="BZ112" i="2"/>
  <c r="CA112" i="2"/>
  <c r="CB112" i="2"/>
  <c r="BS113" i="2"/>
  <c r="BT113" i="2"/>
  <c r="BU113" i="2"/>
  <c r="BV113" i="2"/>
  <c r="BW113" i="2"/>
  <c r="BX113" i="2"/>
  <c r="BY113" i="2"/>
  <c r="BZ113" i="2"/>
  <c r="CA113" i="2"/>
  <c r="CB113" i="2"/>
  <c r="BU114" i="2"/>
  <c r="BV114" i="2"/>
  <c r="BW114" i="2"/>
  <c r="BX114" i="2"/>
  <c r="BY114" i="2"/>
  <c r="BZ114" i="2"/>
  <c r="BS115" i="2"/>
  <c r="BT115" i="2"/>
  <c r="BU115" i="2"/>
  <c r="BV115" i="2"/>
  <c r="BW115" i="2"/>
  <c r="BX115" i="2"/>
  <c r="BY115" i="2"/>
  <c r="BZ115" i="2"/>
  <c r="CA115" i="2"/>
  <c r="CB115" i="2"/>
  <c r="BS116" i="2"/>
  <c r="BT116" i="2"/>
  <c r="BU116" i="2"/>
  <c r="BV116" i="2"/>
  <c r="BW116" i="2"/>
  <c r="BX116" i="2"/>
  <c r="BY116" i="2"/>
  <c r="BZ116" i="2"/>
  <c r="CA116" i="2"/>
  <c r="CB116" i="2"/>
  <c r="BS117" i="2"/>
  <c r="BT117" i="2"/>
  <c r="BU117" i="2"/>
  <c r="BV117" i="2"/>
  <c r="BW117" i="2"/>
  <c r="BX117" i="2"/>
  <c r="BY117" i="2"/>
  <c r="BZ117" i="2"/>
  <c r="CA117" i="2"/>
  <c r="CB117" i="2"/>
  <c r="BS118" i="2"/>
  <c r="BT118" i="2"/>
  <c r="BU118" i="2"/>
  <c r="BV118" i="2"/>
  <c r="BW118" i="2"/>
  <c r="BX118" i="2"/>
  <c r="BY118" i="2"/>
  <c r="BZ118" i="2"/>
  <c r="CA118" i="2"/>
  <c r="CB118" i="2"/>
  <c r="BS119" i="2"/>
  <c r="BT119" i="2"/>
  <c r="BU119" i="2"/>
  <c r="BV119" i="2"/>
  <c r="BW119" i="2"/>
  <c r="BX119" i="2"/>
  <c r="BY119" i="2"/>
  <c r="BZ119" i="2"/>
  <c r="CA119" i="2"/>
  <c r="CB119" i="2"/>
  <c r="BS120" i="2"/>
  <c r="BT120" i="2"/>
  <c r="BU120" i="2"/>
  <c r="BV120" i="2"/>
  <c r="BW120" i="2"/>
  <c r="BX120" i="2"/>
  <c r="BY120" i="2"/>
  <c r="BZ120" i="2"/>
  <c r="CA120" i="2"/>
  <c r="CB120" i="2"/>
  <c r="BS121" i="2"/>
  <c r="BT121" i="2"/>
  <c r="BU121" i="2"/>
  <c r="BV121" i="2"/>
  <c r="BW121" i="2"/>
  <c r="BX121" i="2"/>
  <c r="BY121" i="2"/>
  <c r="BZ121" i="2"/>
  <c r="CA121" i="2"/>
  <c r="CB121" i="2"/>
  <c r="BS122" i="2"/>
  <c r="BT122" i="2"/>
  <c r="BU122" i="2"/>
  <c r="BV122" i="2"/>
  <c r="BW122" i="2"/>
  <c r="BX122" i="2"/>
  <c r="BY122" i="2"/>
  <c r="BZ122" i="2"/>
  <c r="CA122" i="2"/>
  <c r="CB122" i="2"/>
  <c r="BS123" i="2"/>
  <c r="BT123" i="2"/>
  <c r="BU123" i="2"/>
  <c r="BV123" i="2"/>
  <c r="BW123" i="2"/>
  <c r="BX123" i="2"/>
  <c r="BY123" i="2"/>
  <c r="BZ123" i="2"/>
  <c r="CA123" i="2"/>
  <c r="CB123" i="2"/>
  <c r="BS124" i="2"/>
  <c r="BT124" i="2"/>
  <c r="BU124" i="2"/>
  <c r="BV124" i="2"/>
  <c r="BW124" i="2"/>
  <c r="BX124" i="2"/>
  <c r="BY124" i="2"/>
  <c r="BZ124" i="2"/>
  <c r="CA124" i="2"/>
  <c r="CB124" i="2"/>
  <c r="BS125" i="2"/>
  <c r="BT125" i="2"/>
  <c r="BU125" i="2"/>
  <c r="BV125" i="2"/>
  <c r="BW125" i="2"/>
  <c r="BX125" i="2"/>
  <c r="BY125" i="2"/>
  <c r="BZ125" i="2"/>
  <c r="CA125" i="2"/>
  <c r="CB125" i="2"/>
  <c r="BS126" i="2"/>
  <c r="BT126" i="2"/>
  <c r="BU126" i="2"/>
  <c r="BV126" i="2"/>
  <c r="BW126" i="2"/>
  <c r="BX126" i="2"/>
  <c r="BY126" i="2"/>
  <c r="BZ126" i="2"/>
  <c r="CA126" i="2"/>
  <c r="CB126" i="2"/>
  <c r="BS127" i="2"/>
  <c r="BT127" i="2"/>
  <c r="BU127" i="2"/>
  <c r="BV127" i="2"/>
  <c r="BW127" i="2"/>
  <c r="BX127" i="2"/>
  <c r="BY127" i="2"/>
  <c r="BZ127" i="2"/>
  <c r="CA127" i="2"/>
  <c r="CB127" i="2"/>
  <c r="BS128" i="2"/>
  <c r="BT128" i="2"/>
  <c r="BU128" i="2"/>
  <c r="BV128" i="2"/>
  <c r="BW128" i="2"/>
  <c r="BX128" i="2"/>
  <c r="BY128" i="2"/>
  <c r="BZ128" i="2"/>
  <c r="CA128" i="2"/>
  <c r="CB128" i="2"/>
  <c r="BS129" i="2"/>
  <c r="BT129" i="2"/>
  <c r="BU129" i="2"/>
  <c r="BV129" i="2"/>
  <c r="BW129" i="2"/>
  <c r="BX129" i="2"/>
  <c r="BY129" i="2"/>
  <c r="BZ129" i="2"/>
  <c r="CA129" i="2"/>
  <c r="CB129" i="2"/>
  <c r="BT130" i="2"/>
  <c r="BU130" i="2"/>
  <c r="BV130" i="2"/>
  <c r="BX130" i="2"/>
  <c r="BY130" i="2"/>
  <c r="BZ130" i="2"/>
  <c r="CB130" i="2"/>
  <c r="BS131" i="2"/>
  <c r="BT131" i="2"/>
  <c r="BU131" i="2"/>
  <c r="BV131" i="2"/>
  <c r="BW131" i="2"/>
  <c r="BX131" i="2"/>
  <c r="BY131" i="2"/>
  <c r="BZ131" i="2"/>
  <c r="CA131" i="2"/>
  <c r="CB131" i="2"/>
  <c r="BS132" i="2"/>
  <c r="BT132" i="2"/>
  <c r="BU132" i="2"/>
  <c r="BV132" i="2"/>
  <c r="BW132" i="2"/>
  <c r="BX132" i="2"/>
  <c r="BY132" i="2"/>
  <c r="BZ132" i="2"/>
  <c r="CA132" i="2"/>
  <c r="CB132" i="2"/>
  <c r="BS133" i="2"/>
  <c r="BT133" i="2"/>
  <c r="BU133" i="2"/>
  <c r="BV133" i="2"/>
  <c r="BW133" i="2"/>
  <c r="BX133" i="2"/>
  <c r="BY133" i="2"/>
  <c r="BZ133" i="2"/>
  <c r="CA133" i="2"/>
  <c r="CB133" i="2"/>
  <c r="BS134" i="2"/>
  <c r="BT134" i="2"/>
  <c r="BU134" i="2"/>
  <c r="BV134" i="2"/>
  <c r="BW134" i="2"/>
  <c r="BX134" i="2"/>
  <c r="BY134" i="2"/>
  <c r="BZ134" i="2"/>
  <c r="CA134" i="2"/>
  <c r="CB134" i="2"/>
  <c r="BS135" i="2"/>
  <c r="BT135" i="2"/>
  <c r="BU135" i="2"/>
  <c r="BV135" i="2"/>
  <c r="BW135" i="2"/>
  <c r="BX135" i="2"/>
  <c r="BY135" i="2"/>
  <c r="BZ135" i="2"/>
  <c r="CA135" i="2"/>
  <c r="CB135" i="2"/>
  <c r="BS136" i="2"/>
  <c r="BT136" i="2"/>
  <c r="BU136" i="2"/>
  <c r="BV136" i="2"/>
  <c r="BW136" i="2"/>
  <c r="BX136" i="2"/>
  <c r="BY136" i="2"/>
  <c r="BZ136" i="2"/>
  <c r="CA136" i="2"/>
  <c r="CB136" i="2"/>
  <c r="BT108" i="2"/>
  <c r="BU108" i="2"/>
  <c r="BV108" i="2"/>
  <c r="BW108" i="2"/>
  <c r="BX108" i="2"/>
  <c r="BY108" i="2"/>
  <c r="BZ108" i="2"/>
  <c r="CA108" i="2"/>
  <c r="CB108" i="2"/>
  <c r="BS108" i="2"/>
  <c r="BS105" i="2"/>
  <c r="BT105" i="2"/>
  <c r="BU105" i="2"/>
  <c r="BV105" i="2"/>
  <c r="BW105" i="2"/>
  <c r="BX105" i="2"/>
  <c r="BY105" i="2"/>
  <c r="BZ105" i="2"/>
  <c r="CA105" i="2"/>
  <c r="CB105" i="2"/>
  <c r="BS106" i="2"/>
  <c r="BT106" i="2"/>
  <c r="BU106" i="2"/>
  <c r="BV106" i="2"/>
  <c r="BW106" i="2"/>
  <c r="BX106" i="2"/>
  <c r="BY106" i="2"/>
  <c r="BZ106" i="2"/>
  <c r="CA106" i="2"/>
  <c r="CB106" i="2"/>
  <c r="BT104" i="2"/>
  <c r="BU104" i="2"/>
  <c r="BV104" i="2"/>
  <c r="BW104" i="2"/>
  <c r="BX104" i="2"/>
  <c r="BY104" i="2"/>
  <c r="BZ104" i="2"/>
  <c r="CA104" i="2"/>
  <c r="CB104" i="2"/>
  <c r="BS104" i="2"/>
  <c r="BS90" i="2"/>
  <c r="BT90" i="2"/>
  <c r="BU90" i="2"/>
  <c r="BV90" i="2"/>
  <c r="BW90" i="2"/>
  <c r="BX90" i="2"/>
  <c r="BY90" i="2"/>
  <c r="BZ90" i="2"/>
  <c r="CA90" i="2"/>
  <c r="CB90" i="2"/>
  <c r="BS91" i="2"/>
  <c r="BT91" i="2"/>
  <c r="BU91" i="2"/>
  <c r="BV91" i="2"/>
  <c r="BW91" i="2"/>
  <c r="BX91" i="2"/>
  <c r="BY91" i="2"/>
  <c r="BZ91" i="2"/>
  <c r="CA91" i="2"/>
  <c r="CB91" i="2"/>
  <c r="BS92" i="2"/>
  <c r="BT92" i="2"/>
  <c r="BU92" i="2"/>
  <c r="BV92" i="2"/>
  <c r="BW92" i="2"/>
  <c r="BX92" i="2"/>
  <c r="BY92" i="2"/>
  <c r="BZ92" i="2"/>
  <c r="CA92" i="2"/>
  <c r="CB92" i="2"/>
  <c r="BS93" i="2"/>
  <c r="BT93" i="2"/>
  <c r="BU93" i="2"/>
  <c r="BV93" i="2"/>
  <c r="BW93" i="2"/>
  <c r="BX93" i="2"/>
  <c r="BY93" i="2"/>
  <c r="BZ93" i="2"/>
  <c r="CA93" i="2"/>
  <c r="CB93" i="2"/>
  <c r="BS94" i="2"/>
  <c r="BT94" i="2"/>
  <c r="BU94" i="2"/>
  <c r="BV94" i="2"/>
  <c r="BW94" i="2"/>
  <c r="BX94" i="2"/>
  <c r="BY94" i="2"/>
  <c r="BZ94" i="2"/>
  <c r="CA94" i="2"/>
  <c r="CB94" i="2"/>
  <c r="BS95" i="2"/>
  <c r="BT95" i="2"/>
  <c r="BU95" i="2"/>
  <c r="BV95" i="2"/>
  <c r="BW95" i="2"/>
  <c r="BX95" i="2"/>
  <c r="BY95" i="2"/>
  <c r="BZ95" i="2"/>
  <c r="CA95" i="2"/>
  <c r="CB95" i="2"/>
  <c r="BS96" i="2"/>
  <c r="BT96" i="2"/>
  <c r="BU96" i="2"/>
  <c r="BV96" i="2"/>
  <c r="BW96" i="2"/>
  <c r="BX96" i="2"/>
  <c r="BY96" i="2"/>
  <c r="BZ96" i="2"/>
  <c r="CA96" i="2"/>
  <c r="CB96" i="2"/>
  <c r="BS97" i="2"/>
  <c r="BT97" i="2"/>
  <c r="BU97" i="2"/>
  <c r="BV97" i="2"/>
  <c r="BW97" i="2"/>
  <c r="BX97" i="2"/>
  <c r="BY97" i="2"/>
  <c r="BZ97" i="2"/>
  <c r="CA97" i="2"/>
  <c r="CB97" i="2"/>
  <c r="BS98" i="2"/>
  <c r="BT98" i="2"/>
  <c r="BU98" i="2"/>
  <c r="BV98" i="2"/>
  <c r="BW98" i="2"/>
  <c r="BX98" i="2"/>
  <c r="BY98" i="2"/>
  <c r="BZ98" i="2"/>
  <c r="CA98" i="2"/>
  <c r="CB98" i="2"/>
  <c r="BS99" i="2"/>
  <c r="BT99" i="2"/>
  <c r="BU99" i="2"/>
  <c r="BV99" i="2"/>
  <c r="BW99" i="2"/>
  <c r="BX99" i="2"/>
  <c r="BY99" i="2"/>
  <c r="BZ99" i="2"/>
  <c r="CA99" i="2"/>
  <c r="CB99" i="2"/>
  <c r="BS100" i="2"/>
  <c r="BT100" i="2"/>
  <c r="BU100" i="2"/>
  <c r="BV100" i="2"/>
  <c r="BW100" i="2"/>
  <c r="BX100" i="2"/>
  <c r="BY100" i="2"/>
  <c r="BZ100" i="2"/>
  <c r="CA100" i="2"/>
  <c r="CB100" i="2"/>
  <c r="BS101" i="2"/>
  <c r="BT101" i="2"/>
  <c r="BU101" i="2"/>
  <c r="BV101" i="2"/>
  <c r="BW101" i="2"/>
  <c r="BX101" i="2"/>
  <c r="BY101" i="2"/>
  <c r="BZ101" i="2"/>
  <c r="CA101" i="2"/>
  <c r="CB101" i="2"/>
  <c r="BS102" i="2"/>
  <c r="BT102" i="2"/>
  <c r="BU102" i="2"/>
  <c r="BV102" i="2"/>
  <c r="BW102" i="2"/>
  <c r="BX102" i="2"/>
  <c r="BY102" i="2"/>
  <c r="BZ102" i="2"/>
  <c r="CA102" i="2"/>
  <c r="CB102" i="2"/>
  <c r="BT89" i="2"/>
  <c r="BU89" i="2"/>
  <c r="BV89" i="2"/>
  <c r="BW89" i="2"/>
  <c r="BX89" i="2"/>
  <c r="BY89" i="2"/>
  <c r="BZ89" i="2"/>
  <c r="CA89" i="2"/>
  <c r="CB89" i="2"/>
  <c r="BS88" i="2"/>
  <c r="BS89" i="2"/>
  <c r="BS73" i="2"/>
  <c r="BT73" i="2"/>
  <c r="BU73" i="2"/>
  <c r="BV73" i="2"/>
  <c r="BW73" i="2"/>
  <c r="BX73" i="2"/>
  <c r="BY73" i="2"/>
  <c r="BZ73" i="2"/>
  <c r="CA73" i="2"/>
  <c r="CB73" i="2"/>
  <c r="BS74" i="2"/>
  <c r="BT74" i="2"/>
  <c r="BU74" i="2"/>
  <c r="BV74" i="2"/>
  <c r="BW74" i="2"/>
  <c r="BX74" i="2"/>
  <c r="BY74" i="2"/>
  <c r="BZ74" i="2"/>
  <c r="CA74" i="2"/>
  <c r="CB74" i="2"/>
  <c r="BS75" i="2"/>
  <c r="BT75" i="2"/>
  <c r="BU75" i="2"/>
  <c r="BV75" i="2"/>
  <c r="BW75" i="2"/>
  <c r="BX75" i="2"/>
  <c r="BY75" i="2"/>
  <c r="BZ75" i="2"/>
  <c r="CA75" i="2"/>
  <c r="CB75" i="2"/>
  <c r="BS76" i="2"/>
  <c r="BT76" i="2"/>
  <c r="BU76" i="2"/>
  <c r="BV76" i="2"/>
  <c r="BW76" i="2"/>
  <c r="BX76" i="2"/>
  <c r="BY76" i="2"/>
  <c r="BZ76" i="2"/>
  <c r="CA76" i="2"/>
  <c r="CB76" i="2"/>
  <c r="BS77" i="2"/>
  <c r="BT77" i="2"/>
  <c r="BU77" i="2"/>
  <c r="BV77" i="2"/>
  <c r="BW77" i="2"/>
  <c r="BX77" i="2"/>
  <c r="BY77" i="2"/>
  <c r="BZ77" i="2"/>
  <c r="CA77" i="2"/>
  <c r="CB77" i="2"/>
  <c r="BS78" i="2"/>
  <c r="BT78" i="2"/>
  <c r="BU78" i="2"/>
  <c r="BV78" i="2"/>
  <c r="BW78" i="2"/>
  <c r="BX78" i="2"/>
  <c r="BY78" i="2"/>
  <c r="BZ78" i="2"/>
  <c r="CA78" i="2"/>
  <c r="CB78" i="2"/>
  <c r="BS79" i="2"/>
  <c r="BT79" i="2"/>
  <c r="BU79" i="2"/>
  <c r="BV79" i="2"/>
  <c r="BW79" i="2"/>
  <c r="BX79" i="2"/>
  <c r="BY79" i="2"/>
  <c r="BZ79" i="2"/>
  <c r="CA79" i="2"/>
  <c r="CB79" i="2"/>
  <c r="BS80" i="2"/>
  <c r="BT80" i="2"/>
  <c r="BU80" i="2"/>
  <c r="BV80" i="2"/>
  <c r="BW80" i="2"/>
  <c r="BX80" i="2"/>
  <c r="BY80" i="2"/>
  <c r="BZ80" i="2"/>
  <c r="CA80" i="2"/>
  <c r="CB80" i="2"/>
  <c r="BS81" i="2"/>
  <c r="BT81" i="2"/>
  <c r="BU81" i="2"/>
  <c r="BV81" i="2"/>
  <c r="BW81" i="2"/>
  <c r="BX81" i="2"/>
  <c r="BY81" i="2"/>
  <c r="BZ81" i="2"/>
  <c r="CA81" i="2"/>
  <c r="CB81" i="2"/>
  <c r="BS82" i="2"/>
  <c r="BT82" i="2"/>
  <c r="BU82" i="2"/>
  <c r="BV82" i="2"/>
  <c r="BW82" i="2"/>
  <c r="BX82" i="2"/>
  <c r="BY82" i="2"/>
  <c r="BZ82" i="2"/>
  <c r="CA82" i="2"/>
  <c r="CB82" i="2"/>
  <c r="BS83" i="2"/>
  <c r="BT83" i="2"/>
  <c r="BU83" i="2"/>
  <c r="BV83" i="2"/>
  <c r="BW83" i="2"/>
  <c r="BX83" i="2"/>
  <c r="BY83" i="2"/>
  <c r="BZ83" i="2"/>
  <c r="CA83" i="2"/>
  <c r="CB83" i="2"/>
  <c r="BS84" i="2"/>
  <c r="BT84" i="2"/>
  <c r="BU84" i="2"/>
  <c r="BV84" i="2"/>
  <c r="BW84" i="2"/>
  <c r="BX84" i="2"/>
  <c r="BY84" i="2"/>
  <c r="BZ84" i="2"/>
  <c r="CA84" i="2"/>
  <c r="CB84" i="2"/>
  <c r="BS85" i="2"/>
  <c r="BT85" i="2"/>
  <c r="BU85" i="2"/>
  <c r="BV85" i="2"/>
  <c r="BW85" i="2"/>
  <c r="BX85" i="2"/>
  <c r="BY85" i="2"/>
  <c r="BZ85" i="2"/>
  <c r="CA85" i="2"/>
  <c r="CB85" i="2"/>
  <c r="BS86" i="2"/>
  <c r="BT86" i="2"/>
  <c r="BU86" i="2"/>
  <c r="BV86" i="2"/>
  <c r="BW86" i="2"/>
  <c r="BX86" i="2"/>
  <c r="BY86" i="2"/>
  <c r="BZ86" i="2"/>
  <c r="CA86" i="2"/>
  <c r="CB86" i="2"/>
  <c r="BS87" i="2"/>
  <c r="BT87" i="2"/>
  <c r="BU87" i="2"/>
  <c r="BV87" i="2"/>
  <c r="BW87" i="2"/>
  <c r="BX87" i="2"/>
  <c r="BY87" i="2"/>
  <c r="BZ87" i="2"/>
  <c r="CA87" i="2"/>
  <c r="CB87" i="2"/>
  <c r="BT72" i="2"/>
  <c r="BU72" i="2"/>
  <c r="BV72" i="2"/>
  <c r="BW72" i="2"/>
  <c r="BX72" i="2"/>
  <c r="BY72" i="2"/>
  <c r="BZ72" i="2"/>
  <c r="CA72" i="2"/>
  <c r="CB72" i="2"/>
  <c r="BS72" i="2"/>
  <c r="BS34" i="2"/>
  <c r="BT34" i="2"/>
  <c r="BU34" i="2"/>
  <c r="BV34" i="2"/>
  <c r="BW34" i="2"/>
  <c r="BX34" i="2"/>
  <c r="BY34" i="2"/>
  <c r="BZ34" i="2"/>
  <c r="CA34" i="2"/>
  <c r="CB34" i="2"/>
  <c r="BS35" i="2"/>
  <c r="BT35" i="2"/>
  <c r="BU35" i="2"/>
  <c r="BV35" i="2"/>
  <c r="BW35" i="2"/>
  <c r="BX35" i="2"/>
  <c r="BY35" i="2"/>
  <c r="BZ35" i="2"/>
  <c r="CA35" i="2"/>
  <c r="CB35" i="2"/>
  <c r="BS36" i="2"/>
  <c r="BT36" i="2"/>
  <c r="BU36" i="2"/>
  <c r="BV36" i="2"/>
  <c r="BW36" i="2"/>
  <c r="BX36" i="2"/>
  <c r="BY36" i="2"/>
  <c r="BZ36" i="2"/>
  <c r="CA36" i="2"/>
  <c r="CB36" i="2"/>
  <c r="BS37" i="2"/>
  <c r="BT37" i="2"/>
  <c r="BU37" i="2"/>
  <c r="BV37" i="2"/>
  <c r="BW37" i="2"/>
  <c r="BX37" i="2"/>
  <c r="BY37" i="2"/>
  <c r="BZ37" i="2"/>
  <c r="CA37" i="2"/>
  <c r="CB37" i="2"/>
  <c r="BS38" i="2"/>
  <c r="BT38" i="2"/>
  <c r="BU38" i="2"/>
  <c r="BV38" i="2"/>
  <c r="BW38" i="2"/>
  <c r="BX38" i="2"/>
  <c r="BY38" i="2"/>
  <c r="BZ38" i="2"/>
  <c r="CA38" i="2"/>
  <c r="CB38" i="2"/>
  <c r="BS39" i="2"/>
  <c r="BT39" i="2"/>
  <c r="BU39" i="2"/>
  <c r="BV39" i="2"/>
  <c r="BW39" i="2"/>
  <c r="BX39" i="2"/>
  <c r="BY39" i="2"/>
  <c r="BZ39" i="2"/>
  <c r="CA39" i="2"/>
  <c r="CB39" i="2"/>
  <c r="BU40" i="2"/>
  <c r="BV40" i="2"/>
  <c r="BW40" i="2"/>
  <c r="BX40" i="2"/>
  <c r="BY40" i="2"/>
  <c r="BZ40" i="2"/>
  <c r="BS41" i="2"/>
  <c r="BT41" i="2"/>
  <c r="BU41" i="2"/>
  <c r="BV41" i="2"/>
  <c r="BW41" i="2"/>
  <c r="BX41" i="2"/>
  <c r="BY41" i="2"/>
  <c r="BZ41" i="2"/>
  <c r="CA41" i="2"/>
  <c r="CB41" i="2"/>
  <c r="BS42" i="2"/>
  <c r="BT42" i="2"/>
  <c r="BU42" i="2"/>
  <c r="BV42" i="2"/>
  <c r="BW42" i="2"/>
  <c r="BX42" i="2"/>
  <c r="BY42" i="2"/>
  <c r="BZ42" i="2"/>
  <c r="CA42" i="2"/>
  <c r="CB42" i="2"/>
  <c r="BS43" i="2"/>
  <c r="BT43" i="2"/>
  <c r="BU43" i="2"/>
  <c r="BV43" i="2"/>
  <c r="BW43" i="2"/>
  <c r="BX43" i="2"/>
  <c r="BY43" i="2"/>
  <c r="BZ43" i="2"/>
  <c r="CA43" i="2"/>
  <c r="CB43" i="2"/>
  <c r="BU44" i="2"/>
  <c r="BV44" i="2"/>
  <c r="BY44" i="2"/>
  <c r="BZ44" i="2"/>
  <c r="CA44" i="2"/>
  <c r="CB44" i="2"/>
  <c r="BS45" i="2"/>
  <c r="BT45" i="2"/>
  <c r="BU45" i="2"/>
  <c r="BV45" i="2"/>
  <c r="BW45" i="2"/>
  <c r="BX45" i="2"/>
  <c r="BY45" i="2"/>
  <c r="BZ45" i="2"/>
  <c r="CA45" i="2"/>
  <c r="CB45" i="2"/>
  <c r="BS46" i="2"/>
  <c r="BT46" i="2"/>
  <c r="BU46" i="2"/>
  <c r="BV46" i="2"/>
  <c r="BW46" i="2"/>
  <c r="BX46" i="2"/>
  <c r="BY46" i="2"/>
  <c r="BZ46" i="2"/>
  <c r="CA46" i="2"/>
  <c r="CB46" i="2"/>
  <c r="BS47" i="2"/>
  <c r="BT47" i="2"/>
  <c r="BU47" i="2"/>
  <c r="BV47" i="2"/>
  <c r="BW47" i="2"/>
  <c r="BX47" i="2"/>
  <c r="BY47" i="2"/>
  <c r="BZ47" i="2"/>
  <c r="CA47" i="2"/>
  <c r="CB47" i="2"/>
  <c r="BS48" i="2"/>
  <c r="BT48" i="2"/>
  <c r="BU48" i="2"/>
  <c r="BV48" i="2"/>
  <c r="BW48" i="2"/>
  <c r="BX48" i="2"/>
  <c r="BY48" i="2"/>
  <c r="BZ48" i="2"/>
  <c r="CA48" i="2"/>
  <c r="CB48" i="2"/>
  <c r="BS49" i="2"/>
  <c r="BT49" i="2"/>
  <c r="BU49" i="2"/>
  <c r="BV49" i="2"/>
  <c r="BW49" i="2"/>
  <c r="BX49" i="2"/>
  <c r="BY49" i="2"/>
  <c r="BZ49" i="2"/>
  <c r="CA49" i="2"/>
  <c r="CB49" i="2"/>
  <c r="BS50" i="2"/>
  <c r="BT50" i="2"/>
  <c r="BU50" i="2"/>
  <c r="BV50" i="2"/>
  <c r="BW50" i="2"/>
  <c r="BX50" i="2"/>
  <c r="BY50" i="2"/>
  <c r="BZ50" i="2"/>
  <c r="CA50" i="2"/>
  <c r="CB50" i="2"/>
  <c r="BS51" i="2"/>
  <c r="BT51" i="2"/>
  <c r="BU51" i="2"/>
  <c r="BV51" i="2"/>
  <c r="BW51" i="2"/>
  <c r="BX51" i="2"/>
  <c r="BY51" i="2"/>
  <c r="BZ51" i="2"/>
  <c r="CA51" i="2"/>
  <c r="CB51" i="2"/>
  <c r="BS52" i="2"/>
  <c r="BT52" i="2"/>
  <c r="BU52" i="2"/>
  <c r="BV52" i="2"/>
  <c r="BW52" i="2"/>
  <c r="BX52" i="2"/>
  <c r="BY52" i="2"/>
  <c r="BZ52" i="2"/>
  <c r="CA52" i="2"/>
  <c r="CB52" i="2"/>
  <c r="BS53" i="2"/>
  <c r="BT53" i="2"/>
  <c r="BU53" i="2"/>
  <c r="BV53" i="2"/>
  <c r="BW53" i="2"/>
  <c r="BX53" i="2"/>
  <c r="BY53" i="2"/>
  <c r="BZ53" i="2"/>
  <c r="CA53" i="2"/>
  <c r="CB53" i="2"/>
  <c r="BS54" i="2"/>
  <c r="BT54" i="2"/>
  <c r="BU54" i="2"/>
  <c r="BV54" i="2"/>
  <c r="BW54" i="2"/>
  <c r="BX54" i="2"/>
  <c r="BY54" i="2"/>
  <c r="BZ54" i="2"/>
  <c r="CA54" i="2"/>
  <c r="CB54" i="2"/>
  <c r="BS55" i="2"/>
  <c r="BT55" i="2"/>
  <c r="BU55" i="2"/>
  <c r="BV55" i="2"/>
  <c r="BW55" i="2"/>
  <c r="BX55" i="2"/>
  <c r="BY55" i="2"/>
  <c r="BZ55" i="2"/>
  <c r="CA55" i="2"/>
  <c r="CB55" i="2"/>
  <c r="BS56" i="2"/>
  <c r="BT56" i="2"/>
  <c r="BU56" i="2"/>
  <c r="BV56" i="2"/>
  <c r="BW56" i="2"/>
  <c r="BX56" i="2"/>
  <c r="BY56" i="2"/>
  <c r="BZ56" i="2"/>
  <c r="CA56" i="2"/>
  <c r="CB56" i="2"/>
  <c r="BS57" i="2"/>
  <c r="BT57" i="2"/>
  <c r="BU57" i="2"/>
  <c r="BV57" i="2"/>
  <c r="BW57" i="2"/>
  <c r="BX57" i="2"/>
  <c r="BY57" i="2"/>
  <c r="BZ57" i="2"/>
  <c r="CA57" i="2"/>
  <c r="CB57" i="2"/>
  <c r="BS58" i="2"/>
  <c r="BT58" i="2"/>
  <c r="BU58" i="2"/>
  <c r="BV58" i="2"/>
  <c r="BW58" i="2"/>
  <c r="BX58" i="2"/>
  <c r="BY58" i="2"/>
  <c r="BZ58" i="2"/>
  <c r="CA58" i="2"/>
  <c r="CB58" i="2"/>
  <c r="BS59" i="2"/>
  <c r="BT59" i="2"/>
  <c r="BU59" i="2"/>
  <c r="BV59" i="2"/>
  <c r="BW59" i="2"/>
  <c r="BX59" i="2"/>
  <c r="BY59" i="2"/>
  <c r="BZ59" i="2"/>
  <c r="CA59" i="2"/>
  <c r="CB59" i="2"/>
  <c r="BS60" i="2"/>
  <c r="BT60" i="2"/>
  <c r="BU60" i="2"/>
  <c r="BV60" i="2"/>
  <c r="BW60" i="2"/>
  <c r="BX60" i="2"/>
  <c r="BY60" i="2"/>
  <c r="BZ60" i="2"/>
  <c r="CA60" i="2"/>
  <c r="CB60" i="2"/>
  <c r="BS61" i="2"/>
  <c r="BT61" i="2"/>
  <c r="BU61" i="2"/>
  <c r="BV61" i="2"/>
  <c r="BW61" i="2"/>
  <c r="BX61" i="2"/>
  <c r="BY61" i="2"/>
  <c r="BZ61" i="2"/>
  <c r="CA61" i="2"/>
  <c r="CB61" i="2"/>
  <c r="BS62" i="2"/>
  <c r="BT62" i="2"/>
  <c r="BU62" i="2"/>
  <c r="BV62" i="2"/>
  <c r="BW62" i="2"/>
  <c r="BX62" i="2"/>
  <c r="BY62" i="2"/>
  <c r="BZ62" i="2"/>
  <c r="CA62" i="2"/>
  <c r="CB62" i="2"/>
  <c r="BS63" i="2"/>
  <c r="BT63" i="2"/>
  <c r="BU63" i="2"/>
  <c r="BV63" i="2"/>
  <c r="BW63" i="2"/>
  <c r="BX63" i="2"/>
  <c r="BY63" i="2"/>
  <c r="BZ63" i="2"/>
  <c r="CA63" i="2"/>
  <c r="CB63" i="2"/>
  <c r="BS64" i="2"/>
  <c r="BT64" i="2"/>
  <c r="BU64" i="2"/>
  <c r="BV64" i="2"/>
  <c r="BW64" i="2"/>
  <c r="BX64" i="2"/>
  <c r="BY64" i="2"/>
  <c r="BZ64" i="2"/>
  <c r="CA64" i="2"/>
  <c r="CB64" i="2"/>
  <c r="BS65" i="2"/>
  <c r="BT65" i="2"/>
  <c r="BU65" i="2"/>
  <c r="BV65" i="2"/>
  <c r="BW65" i="2"/>
  <c r="BX65" i="2"/>
  <c r="BY65" i="2"/>
  <c r="BZ65" i="2"/>
  <c r="CA65" i="2"/>
  <c r="CB65" i="2"/>
  <c r="BS66" i="2"/>
  <c r="BT66" i="2"/>
  <c r="BU66" i="2"/>
  <c r="BV66" i="2"/>
  <c r="BW66" i="2"/>
  <c r="BX66" i="2"/>
  <c r="BY66" i="2"/>
  <c r="BZ66" i="2"/>
  <c r="CA66" i="2"/>
  <c r="CB66" i="2"/>
  <c r="BS67" i="2"/>
  <c r="BT67" i="2"/>
  <c r="BU67" i="2"/>
  <c r="BV67" i="2"/>
  <c r="BW67" i="2"/>
  <c r="BX67" i="2"/>
  <c r="BY67" i="2"/>
  <c r="BZ67" i="2"/>
  <c r="CA67" i="2"/>
  <c r="CB67" i="2"/>
  <c r="BS68" i="2"/>
  <c r="BT68" i="2"/>
  <c r="BU68" i="2"/>
  <c r="BV68" i="2"/>
  <c r="BW68" i="2"/>
  <c r="BX68" i="2"/>
  <c r="BY68" i="2"/>
  <c r="BZ68" i="2"/>
  <c r="CA68" i="2"/>
  <c r="CB68" i="2"/>
  <c r="BS69" i="2"/>
  <c r="BT69" i="2"/>
  <c r="BU69" i="2"/>
  <c r="BV69" i="2"/>
  <c r="BW69" i="2"/>
  <c r="BX69" i="2"/>
  <c r="BY69" i="2"/>
  <c r="BZ69" i="2"/>
  <c r="CA69" i="2"/>
  <c r="CB69" i="2"/>
  <c r="BS70" i="2"/>
  <c r="BT70" i="2"/>
  <c r="BU70" i="2"/>
  <c r="BV70" i="2"/>
  <c r="BW70" i="2"/>
  <c r="BX70" i="2"/>
  <c r="BY70" i="2"/>
  <c r="BZ70" i="2"/>
  <c r="CA70" i="2"/>
  <c r="CB70" i="2"/>
  <c r="DO109" i="2"/>
  <c r="DO110" i="2"/>
  <c r="DO111" i="2"/>
  <c r="DO112" i="2"/>
  <c r="DO113" i="2"/>
  <c r="DO114" i="2"/>
  <c r="DO115" i="2"/>
  <c r="DO116" i="2"/>
  <c r="DO117" i="2"/>
  <c r="DO118" i="2"/>
  <c r="DO119" i="2"/>
  <c r="DO120" i="2"/>
  <c r="DO121" i="2"/>
  <c r="DO122" i="2"/>
  <c r="DO123" i="2"/>
  <c r="DO124" i="2"/>
  <c r="DO125" i="2"/>
  <c r="DO126" i="2"/>
  <c r="DO127" i="2"/>
  <c r="DO128" i="2"/>
  <c r="DO129" i="2"/>
  <c r="DO130" i="2"/>
  <c r="DO131" i="2"/>
  <c r="DO132" i="2"/>
  <c r="DO133" i="2"/>
  <c r="DO134" i="2"/>
  <c r="DO135" i="2"/>
  <c r="DO136" i="2"/>
  <c r="DP87" i="2"/>
  <c r="DL87" i="2"/>
  <c r="DP85" i="2"/>
  <c r="DP86" i="2"/>
  <c r="DL85" i="2"/>
  <c r="DL86" i="2"/>
  <c r="DP75" i="2"/>
  <c r="DL75" i="2"/>
  <c r="DN74" i="2"/>
  <c r="DN75" i="2"/>
  <c r="DN76" i="2"/>
  <c r="DN77" i="2"/>
  <c r="DN78" i="2"/>
  <c r="DN79" i="2"/>
  <c r="DN80" i="2"/>
  <c r="DN81" i="2"/>
  <c r="DN82" i="2"/>
  <c r="DL84" i="2"/>
  <c r="DM84" i="2"/>
  <c r="DN84" i="2"/>
  <c r="DP84" i="2"/>
  <c r="DP83" i="2"/>
  <c r="DL83" i="2"/>
  <c r="DM83" i="2"/>
  <c r="DP154" i="2"/>
  <c r="DL154" i="2"/>
  <c r="DL147" i="2"/>
  <c r="DM147" i="2"/>
  <c r="DL148" i="2"/>
  <c r="DM148" i="2"/>
  <c r="DL149" i="2"/>
  <c r="DM149" i="2"/>
  <c r="DL150" i="2"/>
  <c r="DM150" i="2"/>
  <c r="DM146" i="2"/>
  <c r="DL146" i="2"/>
  <c r="DP114" i="2"/>
  <c r="DL109" i="2"/>
  <c r="DM109" i="2"/>
  <c r="DN109" i="2"/>
  <c r="DP109" i="2"/>
  <c r="DL110" i="2"/>
  <c r="DM110" i="2"/>
  <c r="DN110" i="2"/>
  <c r="DP110" i="2"/>
  <c r="DL111" i="2"/>
  <c r="DM111" i="2"/>
  <c r="DN111" i="2"/>
  <c r="DP111" i="2"/>
  <c r="DL112" i="2"/>
  <c r="DM112" i="2"/>
  <c r="DN112" i="2"/>
  <c r="DP112" i="2"/>
  <c r="DL113" i="2"/>
  <c r="DM113" i="2"/>
  <c r="DN113" i="2"/>
  <c r="DP113" i="2"/>
  <c r="DM114" i="2"/>
  <c r="DN114" i="2"/>
  <c r="DL115" i="2"/>
  <c r="DM115" i="2"/>
  <c r="DN115" i="2"/>
  <c r="DP115" i="2"/>
  <c r="DL116" i="2"/>
  <c r="DM116" i="2"/>
  <c r="DN116" i="2"/>
  <c r="DP116" i="2"/>
  <c r="DL117" i="2"/>
  <c r="DM117" i="2"/>
  <c r="DN117" i="2"/>
  <c r="DP117" i="2"/>
  <c r="DL118" i="2"/>
  <c r="DM118" i="2"/>
  <c r="DN118" i="2"/>
  <c r="DP118" i="2"/>
  <c r="DL119" i="2"/>
  <c r="DM119" i="2"/>
  <c r="DN119" i="2"/>
  <c r="DP119" i="2"/>
  <c r="DL120" i="2"/>
  <c r="DM120" i="2"/>
  <c r="DN120" i="2"/>
  <c r="DP120" i="2"/>
  <c r="DL121" i="2"/>
  <c r="DM121" i="2"/>
  <c r="DN121" i="2"/>
  <c r="DP121" i="2"/>
  <c r="DL122" i="2"/>
  <c r="DM122" i="2"/>
  <c r="DN122" i="2"/>
  <c r="DP122" i="2"/>
  <c r="DL123" i="2"/>
  <c r="DM123" i="2"/>
  <c r="DN123" i="2"/>
  <c r="DP123" i="2"/>
  <c r="DL124" i="2"/>
  <c r="DM124" i="2"/>
  <c r="DN124" i="2"/>
  <c r="DP124" i="2"/>
  <c r="DL125" i="2"/>
  <c r="DM125" i="2"/>
  <c r="DN125" i="2"/>
  <c r="DP125" i="2"/>
  <c r="DL126" i="2"/>
  <c r="DM126" i="2"/>
  <c r="DN126" i="2"/>
  <c r="DP126" i="2"/>
  <c r="DL127" i="2"/>
  <c r="DM127" i="2"/>
  <c r="DN127" i="2"/>
  <c r="DP127" i="2"/>
  <c r="DL128" i="2"/>
  <c r="DM128" i="2"/>
  <c r="DN128" i="2"/>
  <c r="DP128" i="2"/>
  <c r="DL129" i="2"/>
  <c r="DM129" i="2"/>
  <c r="DN129" i="2"/>
  <c r="DP129" i="2"/>
  <c r="DL130" i="2"/>
  <c r="DM130" i="2"/>
  <c r="DN130" i="2"/>
  <c r="DP130" i="2"/>
  <c r="DL131" i="2"/>
  <c r="DM131" i="2"/>
  <c r="DN131" i="2"/>
  <c r="DP131" i="2"/>
  <c r="DL132" i="2"/>
  <c r="DM132" i="2"/>
  <c r="DN132" i="2"/>
  <c r="DP132" i="2"/>
  <c r="DL133" i="2"/>
  <c r="DM133" i="2"/>
  <c r="DN133" i="2"/>
  <c r="DP133" i="2"/>
  <c r="DL134" i="2"/>
  <c r="DM134" i="2"/>
  <c r="DN134" i="2"/>
  <c r="DP134" i="2"/>
  <c r="DL135" i="2"/>
  <c r="DM135" i="2"/>
  <c r="DN135" i="2"/>
  <c r="DP135" i="2"/>
  <c r="DL136" i="2"/>
  <c r="DM136" i="2"/>
  <c r="DN136" i="2"/>
  <c r="DP136" i="2"/>
  <c r="DP106" i="2"/>
  <c r="DN106" i="2"/>
  <c r="DL106" i="2"/>
  <c r="DL105" i="2"/>
  <c r="DM105" i="2"/>
  <c r="DN105" i="2"/>
  <c r="DP105" i="2"/>
  <c r="DP104" i="2"/>
  <c r="DN104" i="2"/>
  <c r="DM104" i="2"/>
  <c r="DL104" i="2"/>
  <c r="DL91" i="2"/>
  <c r="DM91" i="2"/>
  <c r="DN91" i="2"/>
  <c r="DO91" i="2"/>
  <c r="DP91" i="2"/>
  <c r="DL92" i="2"/>
  <c r="DM92" i="2"/>
  <c r="DN92" i="2"/>
  <c r="DO92" i="2"/>
  <c r="DP92" i="2"/>
  <c r="DL93" i="2"/>
  <c r="DM93" i="2"/>
  <c r="DN93" i="2"/>
  <c r="DO93" i="2"/>
  <c r="DP93" i="2"/>
  <c r="DL94" i="2"/>
  <c r="DM94" i="2"/>
  <c r="DN94" i="2"/>
  <c r="DO94" i="2"/>
  <c r="DP94" i="2"/>
  <c r="DL95" i="2"/>
  <c r="DM95" i="2"/>
  <c r="DN95" i="2"/>
  <c r="DO95" i="2"/>
  <c r="DP95" i="2"/>
  <c r="DL96" i="2"/>
  <c r="DM96" i="2"/>
  <c r="DN96" i="2"/>
  <c r="DO96" i="2"/>
  <c r="DP96" i="2"/>
  <c r="DL97" i="2"/>
  <c r="DM97" i="2"/>
  <c r="DN97" i="2"/>
  <c r="DO97" i="2"/>
  <c r="DP97" i="2"/>
  <c r="DL98" i="2"/>
  <c r="DM98" i="2"/>
  <c r="DN98" i="2"/>
  <c r="DO98" i="2"/>
  <c r="DP98" i="2"/>
  <c r="DL99" i="2"/>
  <c r="DM99" i="2"/>
  <c r="DN99" i="2"/>
  <c r="DO99" i="2"/>
  <c r="DP99" i="2"/>
  <c r="DL100" i="2"/>
  <c r="DM100" i="2"/>
  <c r="DN100" i="2"/>
  <c r="DO100" i="2"/>
  <c r="DP100" i="2"/>
  <c r="DL101" i="2"/>
  <c r="DM101" i="2"/>
  <c r="DN101" i="2"/>
  <c r="DO101" i="2"/>
  <c r="DP101" i="2"/>
  <c r="DL102" i="2"/>
  <c r="DM102" i="2"/>
  <c r="DN102" i="2"/>
  <c r="DO102" i="2"/>
  <c r="DP102" i="2"/>
  <c r="DP90" i="2"/>
  <c r="DO90" i="2"/>
  <c r="DN90" i="2"/>
  <c r="DM90" i="2"/>
  <c r="DL90" i="2"/>
  <c r="DN83" i="2"/>
  <c r="DN85" i="2"/>
  <c r="DN86" i="2"/>
  <c r="DN87" i="2"/>
  <c r="DL27" i="2"/>
  <c r="DM27" i="2"/>
  <c r="DN27" i="2"/>
  <c r="DO27" i="2"/>
  <c r="DP27" i="2"/>
  <c r="DL28" i="2"/>
  <c r="DM28" i="2"/>
  <c r="DN28" i="2"/>
  <c r="DO28" i="2"/>
  <c r="DP28" i="2"/>
  <c r="DL29" i="2"/>
  <c r="DM29" i="2"/>
  <c r="DN29" i="2"/>
  <c r="DO29" i="2"/>
  <c r="DP29" i="2"/>
  <c r="DL30" i="2"/>
  <c r="DM30" i="2"/>
  <c r="DN30" i="2"/>
  <c r="DO30" i="2"/>
  <c r="DL31" i="2"/>
  <c r="DM31" i="2"/>
  <c r="DN31" i="2"/>
  <c r="DO31" i="2"/>
  <c r="DP31" i="2"/>
  <c r="DL32" i="2"/>
  <c r="DM32" i="2"/>
  <c r="DN32" i="2"/>
  <c r="DO32" i="2"/>
  <c r="DP32" i="2"/>
  <c r="DL33" i="2"/>
  <c r="DM33" i="2"/>
  <c r="DN33" i="2"/>
  <c r="DO33" i="2"/>
  <c r="DP33" i="2"/>
  <c r="DL34" i="2"/>
  <c r="DM34" i="2"/>
  <c r="DN34" i="2"/>
  <c r="DO34" i="2"/>
  <c r="DP34" i="2"/>
  <c r="DL35" i="2"/>
  <c r="DM35" i="2"/>
  <c r="DN35" i="2"/>
  <c r="DO35" i="2"/>
  <c r="DP35" i="2"/>
  <c r="DL36" i="2"/>
  <c r="DM36" i="2"/>
  <c r="DN36" i="2"/>
  <c r="DO36" i="2"/>
  <c r="DP36" i="2"/>
  <c r="DL37" i="2"/>
  <c r="DM37" i="2"/>
  <c r="DN37" i="2"/>
  <c r="DO37" i="2"/>
  <c r="DP37" i="2"/>
  <c r="DL38" i="2"/>
  <c r="DM38" i="2"/>
  <c r="DN38" i="2"/>
  <c r="DO38" i="2"/>
  <c r="DP38" i="2"/>
  <c r="DL39" i="2"/>
  <c r="DM39" i="2"/>
  <c r="DN39" i="2"/>
  <c r="DO39" i="2"/>
  <c r="DP39" i="2"/>
  <c r="DM40" i="2"/>
  <c r="DN40" i="2"/>
  <c r="DO40" i="2"/>
  <c r="DL41" i="2"/>
  <c r="DM41" i="2"/>
  <c r="DN41" i="2"/>
  <c r="DO41" i="2"/>
  <c r="DP41" i="2"/>
  <c r="DL42" i="2"/>
  <c r="DM42" i="2"/>
  <c r="DN42" i="2"/>
  <c r="DO42" i="2"/>
  <c r="DP42" i="2"/>
  <c r="DL43" i="2"/>
  <c r="DM43" i="2"/>
  <c r="DN43" i="2"/>
  <c r="DO43" i="2"/>
  <c r="DP43" i="2"/>
  <c r="DM44" i="2"/>
  <c r="DO44" i="2"/>
  <c r="DP44" i="2"/>
  <c r="DL45" i="2"/>
  <c r="DM45" i="2"/>
  <c r="DN45" i="2"/>
  <c r="DO45" i="2"/>
  <c r="DP45" i="2"/>
  <c r="DL46" i="2"/>
  <c r="DM46" i="2"/>
  <c r="DN46" i="2"/>
  <c r="DO46" i="2"/>
  <c r="DP46" i="2"/>
  <c r="DL47" i="2"/>
  <c r="DM47" i="2"/>
  <c r="DN47" i="2"/>
  <c r="DO47" i="2"/>
  <c r="DP47" i="2"/>
  <c r="DL48" i="2"/>
  <c r="DM48" i="2"/>
  <c r="DN48" i="2"/>
  <c r="DO48" i="2"/>
  <c r="DP48" i="2"/>
  <c r="DL49" i="2"/>
  <c r="DM49" i="2"/>
  <c r="DN49" i="2"/>
  <c r="DO49" i="2"/>
  <c r="DP49" i="2"/>
  <c r="DL50" i="2"/>
  <c r="DM50" i="2"/>
  <c r="DN50" i="2"/>
  <c r="DO50" i="2"/>
  <c r="DP50" i="2"/>
  <c r="DL51" i="2"/>
  <c r="DM51" i="2"/>
  <c r="DN51" i="2"/>
  <c r="DO51" i="2"/>
  <c r="DP51" i="2"/>
  <c r="DL52" i="2"/>
  <c r="DM52" i="2"/>
  <c r="DN52" i="2"/>
  <c r="DO52" i="2"/>
  <c r="DP52" i="2"/>
  <c r="DL53" i="2"/>
  <c r="DM53" i="2"/>
  <c r="DN53" i="2"/>
  <c r="DO53" i="2"/>
  <c r="DP53" i="2"/>
  <c r="DL54" i="2"/>
  <c r="DM54" i="2"/>
  <c r="DN54" i="2"/>
  <c r="DO54" i="2"/>
  <c r="DP54" i="2"/>
  <c r="DL55" i="2"/>
  <c r="DM55" i="2"/>
  <c r="DN55" i="2"/>
  <c r="DO55" i="2"/>
  <c r="DP55" i="2"/>
  <c r="DL56" i="2"/>
  <c r="DM56" i="2"/>
  <c r="DN56" i="2"/>
  <c r="DO56" i="2"/>
  <c r="DP56" i="2"/>
  <c r="DL57" i="2"/>
  <c r="DM57" i="2"/>
  <c r="DN57" i="2"/>
  <c r="DO57" i="2"/>
  <c r="DP57" i="2"/>
  <c r="DL58" i="2"/>
  <c r="DM58" i="2"/>
  <c r="DN58" i="2"/>
  <c r="DO58" i="2"/>
  <c r="DP58" i="2"/>
  <c r="DL59" i="2"/>
  <c r="DM59" i="2"/>
  <c r="DN59" i="2"/>
  <c r="DO59" i="2"/>
  <c r="DP59" i="2"/>
  <c r="DL60" i="2"/>
  <c r="DM60" i="2"/>
  <c r="DN60" i="2"/>
  <c r="DO60" i="2"/>
  <c r="DP60" i="2"/>
  <c r="DL61" i="2"/>
  <c r="DM61" i="2"/>
  <c r="DN61" i="2"/>
  <c r="DO61" i="2"/>
  <c r="DP61" i="2"/>
  <c r="DL62" i="2"/>
  <c r="DM62" i="2"/>
  <c r="DN62" i="2"/>
  <c r="DO62" i="2"/>
  <c r="DP62" i="2"/>
  <c r="DL63" i="2"/>
  <c r="DM63" i="2"/>
  <c r="DN63" i="2"/>
  <c r="DO63" i="2"/>
  <c r="DP63" i="2"/>
  <c r="DL64" i="2"/>
  <c r="DM64" i="2"/>
  <c r="DN64" i="2"/>
  <c r="DO64" i="2"/>
  <c r="DP64" i="2"/>
  <c r="DL65" i="2"/>
  <c r="DM65" i="2"/>
  <c r="DN65" i="2"/>
  <c r="DO65" i="2"/>
  <c r="DP65" i="2"/>
  <c r="DL66" i="2"/>
  <c r="DM66" i="2"/>
  <c r="DN66" i="2"/>
  <c r="DO66" i="2"/>
  <c r="DP66" i="2"/>
  <c r="DL67" i="2"/>
  <c r="DM67" i="2"/>
  <c r="DN67" i="2"/>
  <c r="DO67" i="2"/>
  <c r="DP67" i="2"/>
  <c r="DL68" i="2"/>
  <c r="DM68" i="2"/>
  <c r="DN68" i="2"/>
  <c r="DO68" i="2"/>
  <c r="DP68" i="2"/>
  <c r="DL69" i="2"/>
  <c r="DM69" i="2"/>
  <c r="DN69" i="2"/>
  <c r="DO69" i="2"/>
  <c r="DP69" i="2"/>
  <c r="DL70" i="2"/>
  <c r="DM70" i="2"/>
  <c r="DN70" i="2"/>
  <c r="DO70" i="2"/>
  <c r="DP70" i="2"/>
  <c r="DP26" i="2"/>
  <c r="DO26" i="2"/>
  <c r="DN26" i="2"/>
  <c r="DM26" i="2"/>
  <c r="DL26" i="2"/>
  <c r="CW154" i="2"/>
  <c r="DA154" i="2"/>
  <c r="CW147" i="2"/>
  <c r="CX147" i="2"/>
  <c r="CW148" i="2"/>
  <c r="CX148" i="2"/>
  <c r="CW149" i="2"/>
  <c r="CX149" i="2"/>
  <c r="CW150" i="2"/>
  <c r="CX150" i="2"/>
  <c r="CX146" i="2"/>
  <c r="CW146" i="2"/>
  <c r="DA109" i="2"/>
  <c r="DA110" i="2"/>
  <c r="DA111" i="2"/>
  <c r="DA112" i="2"/>
  <c r="DA113" i="2"/>
  <c r="DA114" i="2"/>
  <c r="DA115" i="2"/>
  <c r="DA116" i="2"/>
  <c r="DA117" i="2"/>
  <c r="DA118" i="2"/>
  <c r="DA119" i="2"/>
  <c r="DA120" i="2"/>
  <c r="DA121" i="2"/>
  <c r="DA122" i="2"/>
  <c r="DA123" i="2"/>
  <c r="DA124" i="2"/>
  <c r="DA125" i="2"/>
  <c r="DA126" i="2"/>
  <c r="DA127" i="2"/>
  <c r="DA128" i="2"/>
  <c r="DA129" i="2"/>
  <c r="DA130" i="2"/>
  <c r="DA131" i="2"/>
  <c r="DA132" i="2"/>
  <c r="DA133" i="2"/>
  <c r="DA134" i="2"/>
  <c r="DA135" i="2"/>
  <c r="DA136" i="2"/>
  <c r="CW109" i="2"/>
  <c r="CW110" i="2"/>
  <c r="CW111" i="2"/>
  <c r="CW112" i="2"/>
  <c r="CW113" i="2"/>
  <c r="CW114" i="2"/>
  <c r="CW115" i="2"/>
  <c r="CW116" i="2"/>
  <c r="CW117" i="2"/>
  <c r="CW118" i="2"/>
  <c r="CW119" i="2"/>
  <c r="CW120" i="2"/>
  <c r="CW121" i="2"/>
  <c r="CW122" i="2"/>
  <c r="CW123" i="2"/>
  <c r="CW124" i="2"/>
  <c r="CW125" i="2"/>
  <c r="CW126" i="2"/>
  <c r="CW127" i="2"/>
  <c r="CW128" i="2"/>
  <c r="CW129" i="2"/>
  <c r="CW130" i="2"/>
  <c r="CW131" i="2"/>
  <c r="CW132" i="2"/>
  <c r="CW133" i="2"/>
  <c r="CW134" i="2"/>
  <c r="CW135" i="2"/>
  <c r="CW136" i="2"/>
  <c r="DA106" i="2"/>
  <c r="CY106" i="2"/>
  <c r="CW106" i="2"/>
  <c r="DA104" i="2"/>
  <c r="CW104" i="2"/>
  <c r="CY94" i="2"/>
  <c r="CX96" i="2"/>
  <c r="CY96" i="2"/>
  <c r="DA91" i="2"/>
  <c r="DA92" i="2"/>
  <c r="DA93" i="2"/>
  <c r="DA94" i="2"/>
  <c r="DA95" i="2"/>
  <c r="DA96" i="2"/>
  <c r="DA97" i="2"/>
  <c r="DA98" i="2"/>
  <c r="DA99" i="2"/>
  <c r="DA100" i="2"/>
  <c r="DA101" i="2"/>
  <c r="DA102" i="2"/>
  <c r="CW91" i="2"/>
  <c r="CW92" i="2"/>
  <c r="CW93" i="2"/>
  <c r="CW94" i="2"/>
  <c r="CW95" i="2"/>
  <c r="CW96" i="2"/>
  <c r="CW97" i="2"/>
  <c r="CW98" i="2"/>
  <c r="CW99" i="2"/>
  <c r="CW100" i="2"/>
  <c r="CW101" i="2"/>
  <c r="CW102" i="2"/>
  <c r="DA90" i="2"/>
  <c r="CW90" i="2"/>
  <c r="CW83" i="2"/>
  <c r="CW84" i="2"/>
  <c r="CY83" i="2"/>
  <c r="CX83" i="2"/>
  <c r="DA87" i="2"/>
  <c r="DA86" i="2"/>
  <c r="DA85" i="2"/>
  <c r="DA84" i="2"/>
  <c r="DA83" i="2"/>
  <c r="DA82" i="2"/>
  <c r="DA81" i="2"/>
  <c r="DA80" i="2"/>
  <c r="DA79" i="2"/>
  <c r="DA78" i="2"/>
  <c r="DA77" i="2"/>
  <c r="DA76" i="2"/>
  <c r="CW76" i="2"/>
  <c r="CW77" i="2"/>
  <c r="CW78" i="2"/>
  <c r="CW79" i="2"/>
  <c r="CW80" i="2"/>
  <c r="CW81" i="2"/>
  <c r="CW82" i="2"/>
  <c r="CW85" i="2"/>
  <c r="CW86" i="2"/>
  <c r="CW87" i="2"/>
  <c r="DA75" i="2"/>
  <c r="CW75" i="2"/>
  <c r="DA34" i="2"/>
  <c r="DA35" i="2"/>
  <c r="DA36" i="2"/>
  <c r="DA37" i="2"/>
  <c r="DA38" i="2"/>
  <c r="DA39" i="2"/>
  <c r="DA40" i="2"/>
  <c r="DA41" i="2"/>
  <c r="DA42" i="2"/>
  <c r="DA43" i="2"/>
  <c r="DA44" i="2"/>
  <c r="DA45" i="2"/>
  <c r="DA46" i="2"/>
  <c r="DA47" i="2"/>
  <c r="DA48" i="2"/>
  <c r="DA49" i="2"/>
  <c r="DA50" i="2"/>
  <c r="DA51" i="2"/>
  <c r="DA52" i="2"/>
  <c r="DA53" i="2"/>
  <c r="DA54" i="2"/>
  <c r="DA55" i="2"/>
  <c r="DA56" i="2"/>
  <c r="DA57" i="2"/>
  <c r="DA58" i="2"/>
  <c r="DA59" i="2"/>
  <c r="DA60" i="2"/>
  <c r="DA61" i="2"/>
  <c r="DA62" i="2"/>
  <c r="DA63" i="2"/>
  <c r="DA64" i="2"/>
  <c r="DA65" i="2"/>
  <c r="DA66" i="2"/>
  <c r="DA67" i="2"/>
  <c r="DA68" i="2"/>
  <c r="DA69" i="2"/>
  <c r="DA70" i="2"/>
  <c r="CW34" i="2"/>
  <c r="CW35" i="2"/>
  <c r="CW36" i="2"/>
  <c r="CW37" i="2"/>
  <c r="CW38" i="2"/>
  <c r="CW39" i="2"/>
  <c r="CW40" i="2"/>
  <c r="CW41" i="2"/>
  <c r="CW42" i="2"/>
  <c r="CW43" i="2"/>
  <c r="CW44" i="2"/>
  <c r="CW45" i="2"/>
  <c r="CW46" i="2"/>
  <c r="CW47" i="2"/>
  <c r="CW48" i="2"/>
  <c r="CW49" i="2"/>
  <c r="CW50" i="2"/>
  <c r="CW51" i="2"/>
  <c r="CW52" i="2"/>
  <c r="CW53" i="2"/>
  <c r="CW54" i="2"/>
  <c r="CW55" i="2"/>
  <c r="CW56" i="2"/>
  <c r="CW57" i="2"/>
  <c r="CW58" i="2"/>
  <c r="CW59" i="2"/>
  <c r="CW60" i="2"/>
  <c r="CW61" i="2"/>
  <c r="CW62" i="2"/>
  <c r="CW63" i="2"/>
  <c r="CW64" i="2"/>
  <c r="CW65" i="2"/>
  <c r="CW66" i="2"/>
  <c r="CW67" i="2"/>
  <c r="CW68" i="2"/>
  <c r="CW69" i="2"/>
  <c r="CW70" i="2"/>
  <c r="AX154" i="2"/>
  <c r="AW154" i="2"/>
  <c r="AP154" i="2"/>
  <c r="AP142" i="2"/>
  <c r="AP141" i="2"/>
  <c r="AW109" i="2"/>
  <c r="AX109" i="2"/>
  <c r="AW110" i="2"/>
  <c r="AX110" i="2"/>
  <c r="AW111" i="2"/>
  <c r="AX111" i="2"/>
  <c r="AW112" i="2"/>
  <c r="AW113" i="2"/>
  <c r="AW114" i="2"/>
  <c r="AW115" i="2"/>
  <c r="AW116" i="2"/>
  <c r="AX116" i="2"/>
  <c r="AW117" i="2"/>
  <c r="AX117" i="2"/>
  <c r="AW118" i="2"/>
  <c r="AX118" i="2"/>
  <c r="AW119" i="2"/>
  <c r="AX119" i="2"/>
  <c r="AW120" i="2"/>
  <c r="AX120" i="2"/>
  <c r="AW121" i="2"/>
  <c r="AX121" i="2"/>
  <c r="AW122" i="2"/>
  <c r="AW123" i="2"/>
  <c r="AW124" i="2"/>
  <c r="AW125" i="2"/>
  <c r="AW126" i="2"/>
  <c r="AW127" i="2"/>
  <c r="AW128" i="2"/>
  <c r="AX128" i="2"/>
  <c r="AW129" i="2"/>
  <c r="AW131" i="2"/>
  <c r="AW132" i="2"/>
  <c r="AX132" i="2"/>
  <c r="AW133" i="2"/>
  <c r="AW134" i="2"/>
  <c r="AX134" i="2"/>
  <c r="AW135" i="2"/>
  <c r="AX135" i="2"/>
  <c r="AW136" i="2"/>
  <c r="AX136" i="2"/>
  <c r="AX108" i="2"/>
  <c r="AW108" i="2"/>
  <c r="AP109" i="2"/>
  <c r="AP110" i="2"/>
  <c r="AP111" i="2"/>
  <c r="AP112" i="2"/>
  <c r="AX112" i="2" s="1"/>
  <c r="AP113" i="2"/>
  <c r="AX113" i="2" s="1"/>
  <c r="AP114" i="2"/>
  <c r="AX114" i="2" s="1"/>
  <c r="AP115" i="2"/>
  <c r="AX115" i="2" s="1"/>
  <c r="AP116" i="2"/>
  <c r="AP117" i="2"/>
  <c r="AP118" i="2"/>
  <c r="AP119" i="2"/>
  <c r="AP120" i="2"/>
  <c r="AP121" i="2"/>
  <c r="AP122" i="2"/>
  <c r="AX122" i="2" s="1"/>
  <c r="AP123" i="2"/>
  <c r="AX123" i="2" s="1"/>
  <c r="AP124" i="2"/>
  <c r="AX124" i="2" s="1"/>
  <c r="AP125" i="2"/>
  <c r="AX125" i="2" s="1"/>
  <c r="AP126" i="2"/>
  <c r="AX126" i="2" s="1"/>
  <c r="AP127" i="2"/>
  <c r="AX127" i="2" s="1"/>
  <c r="AP128" i="2"/>
  <c r="AP129" i="2"/>
  <c r="AX129" i="2" s="1"/>
  <c r="AP131" i="2"/>
  <c r="AX131" i="2" s="1"/>
  <c r="AP132" i="2"/>
  <c r="AP133" i="2"/>
  <c r="AX133" i="2" s="1"/>
  <c r="AP134" i="2"/>
  <c r="AP135" i="2"/>
  <c r="AP136" i="2"/>
  <c r="AP108" i="2"/>
  <c r="AT106" i="2"/>
  <c r="AP106" i="2"/>
  <c r="AX104" i="2"/>
  <c r="AW104" i="2"/>
  <c r="AP104" i="2"/>
  <c r="AP96" i="2"/>
  <c r="AX96" i="2" s="1"/>
  <c r="AW96" i="2"/>
  <c r="AP97" i="2"/>
  <c r="AW97" i="2"/>
  <c r="AX97" i="2"/>
  <c r="AP98" i="2"/>
  <c r="AW98" i="2"/>
  <c r="AX98" i="2"/>
  <c r="AW78" i="2"/>
  <c r="AX78" i="2"/>
  <c r="AW91" i="2"/>
  <c r="AX91" i="2"/>
  <c r="AW92" i="2"/>
  <c r="AW93" i="2"/>
  <c r="AW95" i="2"/>
  <c r="AX95" i="2"/>
  <c r="AW99" i="2"/>
  <c r="AW100" i="2"/>
  <c r="AW101" i="2"/>
  <c r="AX101" i="2"/>
  <c r="AW102" i="2"/>
  <c r="AX102" i="2"/>
  <c r="AP91" i="2"/>
  <c r="AP92" i="2"/>
  <c r="AX92" i="2" s="1"/>
  <c r="AP93" i="2"/>
  <c r="AX93" i="2" s="1"/>
  <c r="AP94" i="2"/>
  <c r="AP95" i="2"/>
  <c r="AP99" i="2"/>
  <c r="AX99" i="2" s="1"/>
  <c r="AP100" i="2"/>
  <c r="AX100" i="2" s="1"/>
  <c r="AP101" i="2"/>
  <c r="AP102" i="2"/>
  <c r="AP90" i="2"/>
  <c r="AX90" i="2"/>
  <c r="AW90" i="2"/>
  <c r="AW76" i="2"/>
  <c r="AW77" i="2"/>
  <c r="AW79" i="2"/>
  <c r="AX79" i="2"/>
  <c r="AW80" i="2"/>
  <c r="AW81" i="2"/>
  <c r="AW82" i="2"/>
  <c r="AX82" i="2"/>
  <c r="AW85" i="2"/>
  <c r="AW86" i="2"/>
  <c r="AW87" i="2"/>
  <c r="AW75" i="2"/>
  <c r="AP76" i="2"/>
  <c r="AX76" i="2" s="1"/>
  <c r="AP77" i="2"/>
  <c r="AX77" i="2" s="1"/>
  <c r="AP78" i="2"/>
  <c r="AP79" i="2"/>
  <c r="AP80" i="2"/>
  <c r="AX80" i="2" s="1"/>
  <c r="AP81" i="2"/>
  <c r="AX81" i="2" s="1"/>
  <c r="AP82" i="2"/>
  <c r="AP85" i="2"/>
  <c r="AX85" i="2" s="1"/>
  <c r="AP86" i="2"/>
  <c r="AX86" i="2" s="1"/>
  <c r="AP87" i="2"/>
  <c r="AX87" i="2" s="1"/>
  <c r="AX75" i="2"/>
  <c r="AP75" i="2"/>
  <c r="AW35" i="2"/>
  <c r="AW36" i="2"/>
  <c r="AW37" i="2"/>
  <c r="AW38" i="2"/>
  <c r="AW39" i="2"/>
  <c r="AW40" i="2"/>
  <c r="AW41" i="2"/>
  <c r="AW42" i="2"/>
  <c r="AW43" i="2"/>
  <c r="AW45" i="2"/>
  <c r="AW46" i="2"/>
  <c r="AW47" i="2"/>
  <c r="AW48" i="2"/>
  <c r="AW49" i="2"/>
  <c r="AW50" i="2"/>
  <c r="AW51" i="2"/>
  <c r="AW52" i="2"/>
  <c r="AW53" i="2"/>
  <c r="AW54" i="2"/>
  <c r="AW55" i="2"/>
  <c r="AW56" i="2"/>
  <c r="AW57" i="2"/>
  <c r="AW58" i="2"/>
  <c r="AW60" i="2"/>
  <c r="AW61" i="2"/>
  <c r="AW62" i="2"/>
  <c r="AW63" i="2"/>
  <c r="AW64" i="2"/>
  <c r="AW65" i="2"/>
  <c r="AW66" i="2"/>
  <c r="AW67" i="2"/>
  <c r="AW68" i="2"/>
  <c r="AW69" i="2"/>
  <c r="AW70" i="2"/>
  <c r="AX35" i="2"/>
  <c r="AX36" i="2"/>
  <c r="AX41" i="2"/>
  <c r="AX43" i="2"/>
  <c r="AX53" i="2"/>
  <c r="AX60" i="2"/>
  <c r="AX61" i="2"/>
  <c r="AX62" i="2"/>
  <c r="AX64" i="2"/>
  <c r="AP36" i="2"/>
  <c r="AP37" i="2"/>
  <c r="AX37" i="2" s="1"/>
  <c r="AP38" i="2"/>
  <c r="AX38" i="2" s="1"/>
  <c r="AP39" i="2"/>
  <c r="AX39" i="2" s="1"/>
  <c r="AP40" i="2"/>
  <c r="AX40" i="2" s="1"/>
  <c r="AP41" i="2"/>
  <c r="AP42" i="2"/>
  <c r="AX42" i="2" s="1"/>
  <c r="AP45" i="2"/>
  <c r="AX45" i="2" s="1"/>
  <c r="AP46" i="2"/>
  <c r="AX46" i="2" s="1"/>
  <c r="AP47" i="2"/>
  <c r="AX47" i="2" s="1"/>
  <c r="AP48" i="2"/>
  <c r="AX48" i="2" s="1"/>
  <c r="AP49" i="2"/>
  <c r="AX49" i="2" s="1"/>
  <c r="AP50" i="2"/>
  <c r="AX50" i="2" s="1"/>
  <c r="AP51" i="2"/>
  <c r="AX51" i="2" s="1"/>
  <c r="AP52" i="2"/>
  <c r="AX52" i="2" s="1"/>
  <c r="AP53" i="2"/>
  <c r="AP54" i="2"/>
  <c r="AX54" i="2" s="1"/>
  <c r="AP55" i="2"/>
  <c r="AX55" i="2" s="1"/>
  <c r="AP56" i="2"/>
  <c r="AX56" i="2" s="1"/>
  <c r="AP57" i="2"/>
  <c r="AX57" i="2" s="1"/>
  <c r="AP58" i="2"/>
  <c r="AX58" i="2" s="1"/>
  <c r="AP59" i="2"/>
  <c r="AP60" i="2"/>
  <c r="AP61" i="2"/>
  <c r="AP62" i="2"/>
  <c r="AP63" i="2"/>
  <c r="AX63" i="2" s="1"/>
  <c r="AP64" i="2"/>
  <c r="AP65" i="2"/>
  <c r="AX65" i="2" s="1"/>
  <c r="AP66" i="2"/>
  <c r="AX66" i="2" s="1"/>
  <c r="AP67" i="2"/>
  <c r="AX67" i="2" s="1"/>
  <c r="AP68" i="2"/>
  <c r="AX68" i="2" s="1"/>
  <c r="AP69" i="2"/>
  <c r="AX69" i="2" s="1"/>
  <c r="AP70" i="2"/>
  <c r="AX70" i="2" s="1"/>
  <c r="AP35" i="2"/>
  <c r="AX34" i="2"/>
  <c r="AW34" i="2"/>
  <c r="BF137" i="2" l="1"/>
  <c r="BJ137" i="2"/>
  <c r="BL137" i="2"/>
  <c r="CD137" i="2"/>
  <c r="CZ137" i="2"/>
  <c r="BD138" i="2"/>
  <c r="BE138" i="2"/>
  <c r="BE137" i="2" s="1"/>
  <c r="BF138" i="2"/>
  <c r="BG138" i="2"/>
  <c r="BG137" i="2" s="1"/>
  <c r="BH138" i="2"/>
  <c r="BI138" i="2"/>
  <c r="BJ138" i="2"/>
  <c r="BK138" i="2"/>
  <c r="BL138" i="2"/>
  <c r="BM138" i="2"/>
  <c r="BN138" i="2"/>
  <c r="BO138" i="2"/>
  <c r="BP138" i="2"/>
  <c r="BQ138" i="2"/>
  <c r="BQ137" i="2" s="1"/>
  <c r="BR138" i="2"/>
  <c r="BS138" i="2"/>
  <c r="BT138" i="2"/>
  <c r="BU138" i="2"/>
  <c r="BV138" i="2"/>
  <c r="BW138" i="2"/>
  <c r="BW137" i="2" s="1"/>
  <c r="BX138" i="2"/>
  <c r="BY138" i="2"/>
  <c r="BZ138" i="2"/>
  <c r="CA138" i="2"/>
  <c r="CA137" i="2" s="1"/>
  <c r="CB138" i="2"/>
  <c r="CC138" i="2"/>
  <c r="CD138" i="2"/>
  <c r="CE138" i="2"/>
  <c r="CF138" i="2"/>
  <c r="CF137" i="2" s="1"/>
  <c r="CG138" i="2"/>
  <c r="CH138" i="2"/>
  <c r="CI138" i="2"/>
  <c r="CJ138" i="2"/>
  <c r="CK138" i="2"/>
  <c r="CL138" i="2"/>
  <c r="CM138" i="2"/>
  <c r="CN138" i="2"/>
  <c r="CO138" i="2"/>
  <c r="CP138" i="2"/>
  <c r="CQ138" i="2"/>
  <c r="CR138" i="2"/>
  <c r="CS138" i="2"/>
  <c r="CS137" i="2" s="1"/>
  <c r="CT138" i="2"/>
  <c r="CU138" i="2"/>
  <c r="CV138" i="2"/>
  <c r="CW138" i="2"/>
  <c r="CX138" i="2"/>
  <c r="CX137" i="2" s="1"/>
  <c r="CY138" i="2"/>
  <c r="CZ138" i="2"/>
  <c r="DA138" i="2"/>
  <c r="DB138" i="2"/>
  <c r="DB137" i="2" s="1"/>
  <c r="DC138" i="2"/>
  <c r="DC137" i="2" s="1"/>
  <c r="DD138" i="2"/>
  <c r="DD137" i="2" s="1"/>
  <c r="DE138" i="2"/>
  <c r="DE137" i="2" s="1"/>
  <c r="DF138" i="2"/>
  <c r="DF137" i="2" s="1"/>
  <c r="DG138" i="2"/>
  <c r="DH138" i="2"/>
  <c r="DI138" i="2"/>
  <c r="DJ138" i="2"/>
  <c r="DK138" i="2"/>
  <c r="DL138" i="2"/>
  <c r="DL137" i="2" s="1"/>
  <c r="DM138" i="2"/>
  <c r="DM137" i="2" s="1"/>
  <c r="DN138" i="2"/>
  <c r="DO138" i="2"/>
  <c r="DO137" i="2" s="1"/>
  <c r="DP138" i="2"/>
  <c r="DQ138" i="2"/>
  <c r="DQ137" i="2" s="1"/>
  <c r="DR138" i="2"/>
  <c r="DS138" i="2"/>
  <c r="DS137" i="2" s="1"/>
  <c r="DT138" i="2"/>
  <c r="DU138" i="2"/>
  <c r="DV138" i="2"/>
  <c r="DW138" i="2"/>
  <c r="DX138" i="2"/>
  <c r="DY138" i="2"/>
  <c r="DZ138" i="2"/>
  <c r="BD107" i="2"/>
  <c r="BE107" i="2"/>
  <c r="BF107" i="2"/>
  <c r="BG107" i="2"/>
  <c r="BH107" i="2"/>
  <c r="BI107" i="2"/>
  <c r="BJ107" i="2"/>
  <c r="BK107" i="2"/>
  <c r="BL107" i="2"/>
  <c r="BM107" i="2"/>
  <c r="BN107" i="2"/>
  <c r="BO107" i="2"/>
  <c r="BP107" i="2"/>
  <c r="BQ107" i="2"/>
  <c r="BR107" i="2"/>
  <c r="BS107" i="2"/>
  <c r="BT107" i="2"/>
  <c r="BU107" i="2"/>
  <c r="BV107" i="2"/>
  <c r="BW107" i="2"/>
  <c r="BX107" i="2"/>
  <c r="BY107" i="2"/>
  <c r="BZ107" i="2"/>
  <c r="CA107" i="2"/>
  <c r="CB107" i="2"/>
  <c r="CC107" i="2"/>
  <c r="CD107" i="2"/>
  <c r="CE107" i="2"/>
  <c r="CF107" i="2"/>
  <c r="CG107" i="2"/>
  <c r="CH107" i="2"/>
  <c r="CI107" i="2"/>
  <c r="CJ107" i="2"/>
  <c r="CK107" i="2"/>
  <c r="CL107" i="2"/>
  <c r="CM107" i="2"/>
  <c r="CN107" i="2"/>
  <c r="CO107" i="2"/>
  <c r="CP107" i="2"/>
  <c r="CQ107" i="2"/>
  <c r="CR107" i="2"/>
  <c r="CS107" i="2"/>
  <c r="CT107" i="2"/>
  <c r="CU107" i="2"/>
  <c r="CV107" i="2"/>
  <c r="CW107" i="2"/>
  <c r="CX107" i="2"/>
  <c r="CY107" i="2"/>
  <c r="CZ107" i="2"/>
  <c r="DA107" i="2"/>
  <c r="DB107" i="2"/>
  <c r="DC107" i="2"/>
  <c r="DD107" i="2"/>
  <c r="DE107" i="2"/>
  <c r="DF107" i="2"/>
  <c r="DG107" i="2"/>
  <c r="DH107" i="2"/>
  <c r="DI107" i="2"/>
  <c r="DJ107" i="2"/>
  <c r="DK107" i="2"/>
  <c r="DL107" i="2"/>
  <c r="DM107" i="2"/>
  <c r="DN107" i="2"/>
  <c r="DO107" i="2"/>
  <c r="DP107" i="2"/>
  <c r="DQ107" i="2"/>
  <c r="DR107" i="2"/>
  <c r="DS107" i="2"/>
  <c r="DT107" i="2"/>
  <c r="DU107" i="2"/>
  <c r="DV107" i="2"/>
  <c r="DW107" i="2"/>
  <c r="DX107" i="2"/>
  <c r="DY107" i="2"/>
  <c r="DZ107" i="2"/>
  <c r="BD103" i="2"/>
  <c r="BE103" i="2"/>
  <c r="BF103" i="2"/>
  <c r="BG103" i="2"/>
  <c r="BH103" i="2"/>
  <c r="BI103" i="2"/>
  <c r="BJ103" i="2"/>
  <c r="BK103" i="2"/>
  <c r="BL103" i="2"/>
  <c r="BM103" i="2"/>
  <c r="BN103" i="2"/>
  <c r="BO103" i="2"/>
  <c r="BP103" i="2"/>
  <c r="BQ103" i="2"/>
  <c r="BR103" i="2"/>
  <c r="BS103" i="2"/>
  <c r="BT103" i="2"/>
  <c r="BU103" i="2"/>
  <c r="BV103" i="2"/>
  <c r="BW103" i="2"/>
  <c r="BX103" i="2"/>
  <c r="BY103" i="2"/>
  <c r="BZ103" i="2"/>
  <c r="CA103" i="2"/>
  <c r="CB103" i="2"/>
  <c r="CC103" i="2"/>
  <c r="CD103" i="2"/>
  <c r="CE103" i="2"/>
  <c r="CF103" i="2"/>
  <c r="CG103" i="2"/>
  <c r="CH103" i="2"/>
  <c r="CI103" i="2"/>
  <c r="CJ103" i="2"/>
  <c r="CK103" i="2"/>
  <c r="CL103" i="2"/>
  <c r="CM103" i="2"/>
  <c r="CN103" i="2"/>
  <c r="CN21" i="2" s="1"/>
  <c r="CO103" i="2"/>
  <c r="CP103" i="2"/>
  <c r="CQ103" i="2"/>
  <c r="CR103" i="2"/>
  <c r="CS103" i="2"/>
  <c r="CT103" i="2"/>
  <c r="CU103" i="2"/>
  <c r="CV103" i="2"/>
  <c r="CW103" i="2"/>
  <c r="CX103" i="2"/>
  <c r="CY103" i="2"/>
  <c r="CZ103" i="2"/>
  <c r="DA103" i="2"/>
  <c r="DB103" i="2"/>
  <c r="DC103" i="2"/>
  <c r="DD103" i="2"/>
  <c r="DE103" i="2"/>
  <c r="DF103" i="2"/>
  <c r="DG103" i="2"/>
  <c r="DH103" i="2"/>
  <c r="DI103" i="2"/>
  <c r="DJ103" i="2"/>
  <c r="DK103" i="2"/>
  <c r="DL103" i="2"/>
  <c r="DM103" i="2"/>
  <c r="DN103" i="2"/>
  <c r="DO103" i="2"/>
  <c r="DP103" i="2"/>
  <c r="DQ103" i="2"/>
  <c r="DR103" i="2"/>
  <c r="DR21" i="2" s="1"/>
  <c r="DS103" i="2"/>
  <c r="DS21" i="2" s="1"/>
  <c r="DT103" i="2"/>
  <c r="DU103" i="2"/>
  <c r="DV103" i="2"/>
  <c r="DW103" i="2"/>
  <c r="DX103" i="2"/>
  <c r="DY103" i="2"/>
  <c r="DZ103" i="2"/>
  <c r="BD71" i="2"/>
  <c r="BE71" i="2"/>
  <c r="BF71" i="2"/>
  <c r="BG71" i="2"/>
  <c r="BH71" i="2"/>
  <c r="BI71" i="2"/>
  <c r="BJ71" i="2"/>
  <c r="BK71" i="2"/>
  <c r="BL71" i="2"/>
  <c r="BM71" i="2"/>
  <c r="BN71" i="2"/>
  <c r="BO71" i="2"/>
  <c r="BP71" i="2"/>
  <c r="BQ71" i="2"/>
  <c r="BR71" i="2"/>
  <c r="BS71" i="2"/>
  <c r="BT71" i="2"/>
  <c r="BU71" i="2"/>
  <c r="BV71" i="2"/>
  <c r="BW71" i="2"/>
  <c r="BX71" i="2"/>
  <c r="BY71" i="2"/>
  <c r="BZ71" i="2"/>
  <c r="CA71" i="2"/>
  <c r="CB71" i="2"/>
  <c r="CC71" i="2"/>
  <c r="CD71" i="2"/>
  <c r="CE71" i="2"/>
  <c r="CF71" i="2"/>
  <c r="CG71" i="2"/>
  <c r="CH71" i="2"/>
  <c r="CI71" i="2"/>
  <c r="CJ71" i="2"/>
  <c r="CK71" i="2"/>
  <c r="CL71" i="2"/>
  <c r="CM71" i="2"/>
  <c r="CN71" i="2"/>
  <c r="CO71" i="2"/>
  <c r="CP71" i="2"/>
  <c r="CQ71" i="2"/>
  <c r="CR71" i="2"/>
  <c r="CS71" i="2"/>
  <c r="CT71" i="2"/>
  <c r="CU71" i="2"/>
  <c r="CV71" i="2"/>
  <c r="CW71" i="2"/>
  <c r="CX71" i="2"/>
  <c r="CY71" i="2"/>
  <c r="CZ71" i="2"/>
  <c r="DA71" i="2"/>
  <c r="DB71" i="2"/>
  <c r="DC71" i="2"/>
  <c r="DD71" i="2"/>
  <c r="DE71" i="2"/>
  <c r="DF71" i="2"/>
  <c r="DG71" i="2"/>
  <c r="DH71" i="2"/>
  <c r="DI71" i="2"/>
  <c r="DJ71" i="2"/>
  <c r="DK71" i="2"/>
  <c r="DL71" i="2"/>
  <c r="DM71" i="2"/>
  <c r="DN71" i="2"/>
  <c r="DO71" i="2"/>
  <c r="DP71" i="2"/>
  <c r="DQ71" i="2"/>
  <c r="DR71" i="2"/>
  <c r="DS71" i="2"/>
  <c r="DT71" i="2"/>
  <c r="DU71" i="2"/>
  <c r="DV71" i="2"/>
  <c r="DW71" i="2"/>
  <c r="DX71" i="2"/>
  <c r="DY71" i="2"/>
  <c r="DZ71" i="2"/>
  <c r="DZ22" i="2"/>
  <c r="BD22" i="2"/>
  <c r="BE22" i="2"/>
  <c r="BE21" i="2" s="1"/>
  <c r="BF22" i="2"/>
  <c r="BG22" i="2"/>
  <c r="BH22" i="2"/>
  <c r="BI22" i="2"/>
  <c r="BJ22" i="2"/>
  <c r="BK22" i="2"/>
  <c r="BK21" i="2" s="1"/>
  <c r="BL22" i="2"/>
  <c r="BM22" i="2"/>
  <c r="BN22" i="2"/>
  <c r="BO22" i="2"/>
  <c r="BP22" i="2"/>
  <c r="BQ22" i="2"/>
  <c r="BQ21" i="2" s="1"/>
  <c r="BR22" i="2"/>
  <c r="BS22" i="2"/>
  <c r="BT22" i="2"/>
  <c r="BU22" i="2"/>
  <c r="BV22" i="2"/>
  <c r="BV21" i="2" s="1"/>
  <c r="BW22" i="2"/>
  <c r="BW21" i="2" s="1"/>
  <c r="BX22" i="2"/>
  <c r="BY22" i="2"/>
  <c r="BZ22" i="2"/>
  <c r="BZ21" i="2" s="1"/>
  <c r="CA22" i="2"/>
  <c r="CB22" i="2"/>
  <c r="CC22" i="2"/>
  <c r="CD22" i="2"/>
  <c r="CE22" i="2"/>
  <c r="CF22" i="2"/>
  <c r="CG22" i="2"/>
  <c r="CH22" i="2"/>
  <c r="CI22" i="2"/>
  <c r="CJ22" i="2"/>
  <c r="CK22" i="2"/>
  <c r="CL22" i="2"/>
  <c r="CM22" i="2"/>
  <c r="CN22" i="2"/>
  <c r="CO22" i="2"/>
  <c r="CO21" i="2" s="1"/>
  <c r="CP22" i="2"/>
  <c r="CQ22" i="2"/>
  <c r="CR22" i="2"/>
  <c r="CS22" i="2"/>
  <c r="CT22" i="2"/>
  <c r="CU22" i="2"/>
  <c r="CU21" i="2" s="1"/>
  <c r="CV22" i="2"/>
  <c r="CW22" i="2"/>
  <c r="CX22" i="2"/>
  <c r="CX21" i="2" s="1"/>
  <c r="CY22" i="2"/>
  <c r="CZ22" i="2"/>
  <c r="CZ21" i="2" s="1"/>
  <c r="CZ20" i="2" s="1"/>
  <c r="CZ163" i="2" s="1"/>
  <c r="DA22" i="2"/>
  <c r="DB22" i="2"/>
  <c r="DC22" i="2"/>
  <c r="DD22" i="2"/>
  <c r="DE22" i="2"/>
  <c r="DF22" i="2"/>
  <c r="DG22" i="2"/>
  <c r="DH22" i="2"/>
  <c r="DI22" i="2"/>
  <c r="DJ22" i="2"/>
  <c r="DK22" i="2"/>
  <c r="DL22" i="2"/>
  <c r="DM22" i="2"/>
  <c r="DN22" i="2"/>
  <c r="DO22" i="2"/>
  <c r="DP22" i="2"/>
  <c r="DQ22" i="2"/>
  <c r="DR22" i="2"/>
  <c r="DS22" i="2"/>
  <c r="DT22" i="2"/>
  <c r="DU22" i="2"/>
  <c r="DV22" i="2"/>
  <c r="DW22" i="2"/>
  <c r="DX22" i="2"/>
  <c r="DY22" i="2"/>
  <c r="DY21" i="2" s="1"/>
  <c r="BJ21" i="2"/>
  <c r="BN21" i="2"/>
  <c r="DX21" i="2"/>
  <c r="AS143" i="2"/>
  <c r="AT143" i="2"/>
  <c r="AU143" i="2"/>
  <c r="AV143" i="2"/>
  <c r="AW143" i="2"/>
  <c r="AX143" i="2"/>
  <c r="BA143" i="2"/>
  <c r="BB143" i="2"/>
  <c r="BC143" i="2"/>
  <c r="BD143" i="2"/>
  <c r="BE143" i="2"/>
  <c r="BF143" i="2"/>
  <c r="BG143" i="2"/>
  <c r="BH143" i="2"/>
  <c r="BK143" i="2"/>
  <c r="BL143" i="2"/>
  <c r="BM143" i="2"/>
  <c r="BN143" i="2"/>
  <c r="BR143" i="2"/>
  <c r="BW143" i="2"/>
  <c r="BX143" i="2"/>
  <c r="BY143" i="2"/>
  <c r="BZ143" i="2"/>
  <c r="CA143" i="2"/>
  <c r="CB143" i="2"/>
  <c r="CE143" i="2"/>
  <c r="CF143" i="2"/>
  <c r="CG143" i="2"/>
  <c r="CR143" i="2"/>
  <c r="CV143" i="2"/>
  <c r="CY143" i="2"/>
  <c r="CZ143" i="2"/>
  <c r="DA143" i="2"/>
  <c r="DD143" i="2"/>
  <c r="DE143" i="2"/>
  <c r="DF143" i="2"/>
  <c r="DI143" i="2"/>
  <c r="DJ143" i="2"/>
  <c r="DK143" i="2"/>
  <c r="DN143" i="2"/>
  <c r="DO143" i="2"/>
  <c r="DP143" i="2"/>
  <c r="DS143" i="2"/>
  <c r="DT143" i="2"/>
  <c r="DU143" i="2"/>
  <c r="DX143" i="2"/>
  <c r="DY143" i="2"/>
  <c r="DZ143" i="2"/>
  <c r="AQ151" i="2"/>
  <c r="AR151" i="2"/>
  <c r="AS151" i="2"/>
  <c r="AT151" i="2"/>
  <c r="AU151" i="2"/>
  <c r="AV151" i="2"/>
  <c r="BJ151" i="2"/>
  <c r="BK151" i="2"/>
  <c r="BL151" i="2"/>
  <c r="CX151" i="2"/>
  <c r="CY151" i="2"/>
  <c r="CZ151" i="2"/>
  <c r="DM151" i="2"/>
  <c r="DN151" i="2"/>
  <c r="DO151" i="2"/>
  <c r="AQ152" i="2"/>
  <c r="AR152" i="2"/>
  <c r="AS152" i="2"/>
  <c r="AT152" i="2"/>
  <c r="AU152" i="2"/>
  <c r="AV152" i="2"/>
  <c r="BB152" i="2"/>
  <c r="BB151" i="2" s="1"/>
  <c r="BJ152" i="2"/>
  <c r="BK152" i="2"/>
  <c r="BL152" i="2"/>
  <c r="CI152" i="2"/>
  <c r="CI151" i="2" s="1"/>
  <c r="CO152" i="2"/>
  <c r="CO151" i="2" s="1"/>
  <c r="CX152" i="2"/>
  <c r="CY152" i="2"/>
  <c r="CZ152" i="2"/>
  <c r="DC152" i="2"/>
  <c r="DC151" i="2" s="1"/>
  <c r="DH152" i="2"/>
  <c r="DH151" i="2" s="1"/>
  <c r="DM152" i="2"/>
  <c r="DN152" i="2"/>
  <c r="DO152" i="2"/>
  <c r="AQ153" i="2"/>
  <c r="AR153" i="2"/>
  <c r="AS153" i="2"/>
  <c r="AT153" i="2"/>
  <c r="AU153" i="2"/>
  <c r="AV153" i="2"/>
  <c r="AW153" i="2"/>
  <c r="AW152" i="2" s="1"/>
  <c r="AW151" i="2" s="1"/>
  <c r="AX153" i="2"/>
  <c r="AX152" i="2" s="1"/>
  <c r="AX151" i="2" s="1"/>
  <c r="AY153" i="2"/>
  <c r="AY152" i="2" s="1"/>
  <c r="AY151" i="2" s="1"/>
  <c r="AZ153" i="2"/>
  <c r="AZ152" i="2" s="1"/>
  <c r="AZ151" i="2" s="1"/>
  <c r="BA153" i="2"/>
  <c r="BA152" i="2" s="1"/>
  <c r="BA151" i="2" s="1"/>
  <c r="BB153" i="2"/>
  <c r="BC153" i="2"/>
  <c r="BC152" i="2" s="1"/>
  <c r="BC151" i="2" s="1"/>
  <c r="BD153" i="2"/>
  <c r="BD152" i="2" s="1"/>
  <c r="BD151" i="2" s="1"/>
  <c r="BE153" i="2"/>
  <c r="BE152" i="2" s="1"/>
  <c r="BE151" i="2" s="1"/>
  <c r="BF153" i="2"/>
  <c r="BF152" i="2" s="1"/>
  <c r="BF151" i="2" s="1"/>
  <c r="BG153" i="2"/>
  <c r="BG152" i="2" s="1"/>
  <c r="BG151" i="2" s="1"/>
  <c r="BH153" i="2"/>
  <c r="BH152" i="2" s="1"/>
  <c r="BH151" i="2" s="1"/>
  <c r="BI153" i="2"/>
  <c r="BI152" i="2" s="1"/>
  <c r="BI151" i="2" s="1"/>
  <c r="BJ153" i="2"/>
  <c r="BK153" i="2"/>
  <c r="BL153" i="2"/>
  <c r="BM153" i="2"/>
  <c r="BM152" i="2" s="1"/>
  <c r="BM151" i="2" s="1"/>
  <c r="BN153" i="2"/>
  <c r="BN152" i="2" s="1"/>
  <c r="BN151" i="2" s="1"/>
  <c r="BO153" i="2"/>
  <c r="BO152" i="2" s="1"/>
  <c r="BO151" i="2" s="1"/>
  <c r="BP153" i="2"/>
  <c r="BP152" i="2" s="1"/>
  <c r="BP151" i="2" s="1"/>
  <c r="BQ153" i="2"/>
  <c r="BQ152" i="2" s="1"/>
  <c r="BQ151" i="2" s="1"/>
  <c r="BR153" i="2"/>
  <c r="BR152" i="2" s="1"/>
  <c r="BR151" i="2" s="1"/>
  <c r="BS153" i="2"/>
  <c r="BS152" i="2" s="1"/>
  <c r="BS151" i="2" s="1"/>
  <c r="BT153" i="2"/>
  <c r="BT152" i="2" s="1"/>
  <c r="BT151" i="2" s="1"/>
  <c r="BU153" i="2"/>
  <c r="BU152" i="2" s="1"/>
  <c r="BU151" i="2" s="1"/>
  <c r="BV153" i="2"/>
  <c r="BV152" i="2" s="1"/>
  <c r="BV151" i="2" s="1"/>
  <c r="BW153" i="2"/>
  <c r="BW152" i="2" s="1"/>
  <c r="BW151" i="2" s="1"/>
  <c r="BX153" i="2"/>
  <c r="BX152" i="2" s="1"/>
  <c r="BX151" i="2" s="1"/>
  <c r="BY153" i="2"/>
  <c r="BY152" i="2" s="1"/>
  <c r="BY151" i="2" s="1"/>
  <c r="BZ153" i="2"/>
  <c r="BZ152" i="2" s="1"/>
  <c r="BZ151" i="2" s="1"/>
  <c r="CA153" i="2"/>
  <c r="CA152" i="2" s="1"/>
  <c r="CA151" i="2" s="1"/>
  <c r="CB153" i="2"/>
  <c r="CB152" i="2" s="1"/>
  <c r="CB151" i="2" s="1"/>
  <c r="CC153" i="2"/>
  <c r="CC152" i="2" s="1"/>
  <c r="CC151" i="2" s="1"/>
  <c r="CD153" i="2"/>
  <c r="CD152" i="2" s="1"/>
  <c r="CD151" i="2" s="1"/>
  <c r="CE153" i="2"/>
  <c r="CE152" i="2" s="1"/>
  <c r="CE151" i="2" s="1"/>
  <c r="CF153" i="2"/>
  <c r="CF152" i="2" s="1"/>
  <c r="CF151" i="2" s="1"/>
  <c r="CG153" i="2"/>
  <c r="CG152" i="2" s="1"/>
  <c r="CG151" i="2" s="1"/>
  <c r="CH153" i="2"/>
  <c r="CH152" i="2" s="1"/>
  <c r="CH151" i="2" s="1"/>
  <c r="CI153" i="2"/>
  <c r="CJ153" i="2"/>
  <c r="CJ152" i="2" s="1"/>
  <c r="CJ151" i="2" s="1"/>
  <c r="CK153" i="2"/>
  <c r="CK152" i="2" s="1"/>
  <c r="CK151" i="2" s="1"/>
  <c r="CL153" i="2"/>
  <c r="CL152" i="2" s="1"/>
  <c r="CL151" i="2" s="1"/>
  <c r="CM153" i="2"/>
  <c r="CM152" i="2" s="1"/>
  <c r="CM151" i="2" s="1"/>
  <c r="CN153" i="2"/>
  <c r="CN152" i="2" s="1"/>
  <c r="CN151" i="2" s="1"/>
  <c r="CO153" i="2"/>
  <c r="CP153" i="2"/>
  <c r="CP152" i="2" s="1"/>
  <c r="CP151" i="2" s="1"/>
  <c r="CQ153" i="2"/>
  <c r="CQ152" i="2" s="1"/>
  <c r="CQ151" i="2" s="1"/>
  <c r="CR153" i="2"/>
  <c r="CR152" i="2" s="1"/>
  <c r="CR151" i="2" s="1"/>
  <c r="CS153" i="2"/>
  <c r="CS152" i="2" s="1"/>
  <c r="CS151" i="2" s="1"/>
  <c r="CT153" i="2"/>
  <c r="CT152" i="2" s="1"/>
  <c r="CT151" i="2" s="1"/>
  <c r="CU153" i="2"/>
  <c r="CU152" i="2" s="1"/>
  <c r="CU151" i="2" s="1"/>
  <c r="CV153" i="2"/>
  <c r="CV152" i="2" s="1"/>
  <c r="CV151" i="2" s="1"/>
  <c r="CW153" i="2"/>
  <c r="CW152" i="2" s="1"/>
  <c r="CW151" i="2" s="1"/>
  <c r="CX153" i="2"/>
  <c r="CY153" i="2"/>
  <c r="CZ153" i="2"/>
  <c r="DA153" i="2"/>
  <c r="DA152" i="2" s="1"/>
  <c r="DA151" i="2" s="1"/>
  <c r="DB153" i="2"/>
  <c r="DB152" i="2" s="1"/>
  <c r="DB151" i="2" s="1"/>
  <c r="DC153" i="2"/>
  <c r="DD153" i="2"/>
  <c r="DD152" i="2" s="1"/>
  <c r="DD151" i="2" s="1"/>
  <c r="DE153" i="2"/>
  <c r="DE152" i="2" s="1"/>
  <c r="DE151" i="2" s="1"/>
  <c r="DF153" i="2"/>
  <c r="DF152" i="2" s="1"/>
  <c r="DF151" i="2" s="1"/>
  <c r="DG153" i="2"/>
  <c r="DG152" i="2" s="1"/>
  <c r="DG151" i="2" s="1"/>
  <c r="DH153" i="2"/>
  <c r="DI153" i="2"/>
  <c r="DI152" i="2" s="1"/>
  <c r="DI151" i="2" s="1"/>
  <c r="DJ153" i="2"/>
  <c r="DJ152" i="2" s="1"/>
  <c r="DJ151" i="2" s="1"/>
  <c r="DK153" i="2"/>
  <c r="DK152" i="2" s="1"/>
  <c r="DK151" i="2" s="1"/>
  <c r="DL153" i="2"/>
  <c r="DL152" i="2" s="1"/>
  <c r="DL151" i="2" s="1"/>
  <c r="DM153" i="2"/>
  <c r="DN153" i="2"/>
  <c r="DO153" i="2"/>
  <c r="DP153" i="2"/>
  <c r="DP152" i="2" s="1"/>
  <c r="DP151" i="2" s="1"/>
  <c r="DQ153" i="2"/>
  <c r="DQ152" i="2" s="1"/>
  <c r="DQ151" i="2" s="1"/>
  <c r="DR153" i="2"/>
  <c r="DR152" i="2" s="1"/>
  <c r="DR151" i="2" s="1"/>
  <c r="DS153" i="2"/>
  <c r="DS152" i="2" s="1"/>
  <c r="DS151" i="2" s="1"/>
  <c r="DT153" i="2"/>
  <c r="DT152" i="2" s="1"/>
  <c r="DT151" i="2" s="1"/>
  <c r="DU153" i="2"/>
  <c r="DU152" i="2" s="1"/>
  <c r="DU151" i="2" s="1"/>
  <c r="DV153" i="2"/>
  <c r="DV152" i="2" s="1"/>
  <c r="DV151" i="2" s="1"/>
  <c r="DW153" i="2"/>
  <c r="DW152" i="2" s="1"/>
  <c r="DW151" i="2" s="1"/>
  <c r="DX153" i="2"/>
  <c r="DX152" i="2" s="1"/>
  <c r="DX151" i="2" s="1"/>
  <c r="DY153" i="2"/>
  <c r="DY152" i="2" s="1"/>
  <c r="DY151" i="2" s="1"/>
  <c r="DZ153" i="2"/>
  <c r="DZ152" i="2" s="1"/>
  <c r="DZ151" i="2" s="1"/>
  <c r="AP153" i="2"/>
  <c r="AP152" i="2" s="1"/>
  <c r="AP151" i="2" s="1"/>
  <c r="AO153" i="2"/>
  <c r="AO152" i="2" s="1"/>
  <c r="AO151" i="2" s="1"/>
  <c r="AQ144" i="2"/>
  <c r="AQ143" i="2" s="1"/>
  <c r="AR144" i="2"/>
  <c r="AR143" i="2" s="1"/>
  <c r="AS144" i="2"/>
  <c r="AT144" i="2"/>
  <c r="AU144" i="2"/>
  <c r="AV144" i="2"/>
  <c r="AW144" i="2"/>
  <c r="AX144" i="2"/>
  <c r="AY144" i="2"/>
  <c r="AY143" i="2" s="1"/>
  <c r="AZ144" i="2"/>
  <c r="AZ143" i="2" s="1"/>
  <c r="BA144" i="2"/>
  <c r="BB144" i="2"/>
  <c r="BC144" i="2"/>
  <c r="BD144" i="2"/>
  <c r="BE144" i="2"/>
  <c r="BF144" i="2"/>
  <c r="BG144" i="2"/>
  <c r="BH144" i="2"/>
  <c r="BI144" i="2"/>
  <c r="BI143" i="2" s="1"/>
  <c r="BJ144" i="2"/>
  <c r="BJ143" i="2" s="1"/>
  <c r="BK144" i="2"/>
  <c r="BL144" i="2"/>
  <c r="BM144" i="2"/>
  <c r="BN144" i="2"/>
  <c r="BO144" i="2"/>
  <c r="BO143" i="2" s="1"/>
  <c r="BP144" i="2"/>
  <c r="BP143" i="2" s="1"/>
  <c r="BQ144" i="2"/>
  <c r="BQ143" i="2" s="1"/>
  <c r="BR144" i="2"/>
  <c r="BS144" i="2"/>
  <c r="BS143" i="2" s="1"/>
  <c r="BT144" i="2"/>
  <c r="BT143" i="2" s="1"/>
  <c r="BU144" i="2"/>
  <c r="BU143" i="2" s="1"/>
  <c r="BV144" i="2"/>
  <c r="BV143" i="2" s="1"/>
  <c r="BW144" i="2"/>
  <c r="BX144" i="2"/>
  <c r="BY144" i="2"/>
  <c r="BZ144" i="2"/>
  <c r="CA144" i="2"/>
  <c r="CB144" i="2"/>
  <c r="CC144" i="2"/>
  <c r="CC143" i="2" s="1"/>
  <c r="CD144" i="2"/>
  <c r="CD143" i="2" s="1"/>
  <c r="CE144" i="2"/>
  <c r="CF144" i="2"/>
  <c r="CG144" i="2"/>
  <c r="CH144" i="2"/>
  <c r="CH143" i="2" s="1"/>
  <c r="CI144" i="2"/>
  <c r="CI143" i="2" s="1"/>
  <c r="CJ144" i="2"/>
  <c r="CJ143" i="2" s="1"/>
  <c r="CK144" i="2"/>
  <c r="CK143" i="2" s="1"/>
  <c r="CL144" i="2"/>
  <c r="CL143" i="2" s="1"/>
  <c r="CM144" i="2"/>
  <c r="CM143" i="2" s="1"/>
  <c r="CN144" i="2"/>
  <c r="CN143" i="2" s="1"/>
  <c r="CO144" i="2"/>
  <c r="CO143" i="2" s="1"/>
  <c r="CP144" i="2"/>
  <c r="CP143" i="2" s="1"/>
  <c r="CQ144" i="2"/>
  <c r="CQ143" i="2" s="1"/>
  <c r="CR144" i="2"/>
  <c r="CS144" i="2"/>
  <c r="CS143" i="2" s="1"/>
  <c r="CT144" i="2"/>
  <c r="CT143" i="2" s="1"/>
  <c r="CU144" i="2"/>
  <c r="CU143" i="2" s="1"/>
  <c r="CV144" i="2"/>
  <c r="CW144" i="2"/>
  <c r="CW143" i="2" s="1"/>
  <c r="CX144" i="2"/>
  <c r="CX143" i="2" s="1"/>
  <c r="CY144" i="2"/>
  <c r="CZ144" i="2"/>
  <c r="DA144" i="2"/>
  <c r="DB144" i="2"/>
  <c r="DB143" i="2" s="1"/>
  <c r="DC144" i="2"/>
  <c r="DC143" i="2" s="1"/>
  <c r="DD144" i="2"/>
  <c r="DE144" i="2"/>
  <c r="DF144" i="2"/>
  <c r="DG144" i="2"/>
  <c r="DG143" i="2" s="1"/>
  <c r="DH144" i="2"/>
  <c r="DH143" i="2" s="1"/>
  <c r="DI144" i="2"/>
  <c r="DJ144" i="2"/>
  <c r="DK144" i="2"/>
  <c r="DL144" i="2"/>
  <c r="DL143" i="2" s="1"/>
  <c r="DM144" i="2"/>
  <c r="DM143" i="2" s="1"/>
  <c r="DN144" i="2"/>
  <c r="DO144" i="2"/>
  <c r="DP144" i="2"/>
  <c r="DQ144" i="2"/>
  <c r="DQ143" i="2" s="1"/>
  <c r="DR144" i="2"/>
  <c r="DR143" i="2" s="1"/>
  <c r="DS144" i="2"/>
  <c r="DT144" i="2"/>
  <c r="DU144" i="2"/>
  <c r="DV144" i="2"/>
  <c r="DV143" i="2" s="1"/>
  <c r="DW144" i="2"/>
  <c r="DW143" i="2" s="1"/>
  <c r="DX144" i="2"/>
  <c r="DY144" i="2"/>
  <c r="DZ144" i="2"/>
  <c r="AP144" i="2"/>
  <c r="AP143" i="2" s="1"/>
  <c r="AO144" i="2"/>
  <c r="AO143" i="2" s="1"/>
  <c r="AQ137" i="2"/>
  <c r="AR137" i="2"/>
  <c r="AU137" i="2"/>
  <c r="AV137" i="2"/>
  <c r="AZ137" i="2"/>
  <c r="BA137" i="2"/>
  <c r="BB137" i="2"/>
  <c r="AP140" i="2"/>
  <c r="AP137" i="2" s="1"/>
  <c r="AQ140" i="2"/>
  <c r="AR140" i="2"/>
  <c r="AS140" i="2"/>
  <c r="AS137" i="2" s="1"/>
  <c r="AT140" i="2"/>
  <c r="AT137" i="2" s="1"/>
  <c r="AU140" i="2"/>
  <c r="AV140" i="2"/>
  <c r="AW140" i="2"/>
  <c r="AX140" i="2"/>
  <c r="AY140" i="2"/>
  <c r="AZ140" i="2"/>
  <c r="BA140" i="2"/>
  <c r="BB140" i="2"/>
  <c r="BC140" i="2"/>
  <c r="BD140" i="2"/>
  <c r="BD137" i="2" s="1"/>
  <c r="BE140" i="2"/>
  <c r="BF140" i="2"/>
  <c r="BG140" i="2"/>
  <c r="BH140" i="2"/>
  <c r="BI140" i="2"/>
  <c r="BJ140" i="2"/>
  <c r="BK140" i="2"/>
  <c r="BL140" i="2"/>
  <c r="BM140" i="2"/>
  <c r="BN140" i="2"/>
  <c r="BO140" i="2"/>
  <c r="BP140" i="2"/>
  <c r="BP137" i="2" s="1"/>
  <c r="BQ140" i="2"/>
  <c r="BR140" i="2"/>
  <c r="BR137" i="2" s="1"/>
  <c r="BS140" i="2"/>
  <c r="BT140" i="2"/>
  <c r="BU140" i="2"/>
  <c r="BV140" i="2"/>
  <c r="BW140" i="2"/>
  <c r="BX140" i="2"/>
  <c r="BX137" i="2" s="1"/>
  <c r="BY140" i="2"/>
  <c r="BZ140" i="2"/>
  <c r="CA140" i="2"/>
  <c r="CB140" i="2"/>
  <c r="CC140" i="2"/>
  <c r="CD140" i="2"/>
  <c r="CE140" i="2"/>
  <c r="CF140" i="2"/>
  <c r="CG140" i="2"/>
  <c r="CH140" i="2"/>
  <c r="CH137" i="2" s="1"/>
  <c r="CI140" i="2"/>
  <c r="CJ140" i="2"/>
  <c r="CJ137" i="2" s="1"/>
  <c r="CK140" i="2"/>
  <c r="CL140" i="2"/>
  <c r="CM140" i="2"/>
  <c r="CN140" i="2"/>
  <c r="CN137" i="2" s="1"/>
  <c r="CO140" i="2"/>
  <c r="CP140" i="2"/>
  <c r="CP137" i="2" s="1"/>
  <c r="CQ140" i="2"/>
  <c r="CR140" i="2"/>
  <c r="CS140" i="2"/>
  <c r="CT140" i="2"/>
  <c r="CT137" i="2" s="1"/>
  <c r="CU140" i="2"/>
  <c r="CV140" i="2"/>
  <c r="CV137" i="2" s="1"/>
  <c r="CW140" i="2"/>
  <c r="CX140" i="2"/>
  <c r="CY140" i="2"/>
  <c r="CZ140" i="2"/>
  <c r="DA140" i="2"/>
  <c r="DB140" i="2"/>
  <c r="DC140" i="2"/>
  <c r="DD140" i="2"/>
  <c r="DE140" i="2"/>
  <c r="DF140" i="2"/>
  <c r="DG140" i="2"/>
  <c r="DH140" i="2"/>
  <c r="DH137" i="2" s="1"/>
  <c r="DI140" i="2"/>
  <c r="DJ140" i="2"/>
  <c r="DK140" i="2"/>
  <c r="DL140" i="2"/>
  <c r="DM140" i="2"/>
  <c r="DN140" i="2"/>
  <c r="DN137" i="2" s="1"/>
  <c r="DO140" i="2"/>
  <c r="DP140" i="2"/>
  <c r="DQ140" i="2"/>
  <c r="DR140" i="2"/>
  <c r="DR137" i="2" s="1"/>
  <c r="DS140" i="2"/>
  <c r="DT140" i="2"/>
  <c r="DT137" i="2" s="1"/>
  <c r="DU140" i="2"/>
  <c r="DV140" i="2"/>
  <c r="DW140" i="2"/>
  <c r="DX140" i="2"/>
  <c r="DX137" i="2" s="1"/>
  <c r="DY140" i="2"/>
  <c r="DZ140" i="2"/>
  <c r="DZ137" i="2" s="1"/>
  <c r="AO140" i="2"/>
  <c r="AO137" i="2" s="1"/>
  <c r="AP138" i="2"/>
  <c r="AQ138" i="2"/>
  <c r="AR138" i="2"/>
  <c r="AS138" i="2"/>
  <c r="AT138" i="2"/>
  <c r="AU138" i="2"/>
  <c r="AV138" i="2"/>
  <c r="AW138" i="2"/>
  <c r="AX138" i="2"/>
  <c r="AY138" i="2"/>
  <c r="AZ138" i="2"/>
  <c r="BA138" i="2"/>
  <c r="BB138" i="2"/>
  <c r="BC138" i="2"/>
  <c r="AO138" i="2"/>
  <c r="AP107" i="2"/>
  <c r="AQ107" i="2"/>
  <c r="AR107" i="2"/>
  <c r="AS107" i="2"/>
  <c r="AT107" i="2"/>
  <c r="AU107" i="2"/>
  <c r="AV107" i="2"/>
  <c r="AW107" i="2"/>
  <c r="AX107" i="2"/>
  <c r="AY107" i="2"/>
  <c r="AZ107" i="2"/>
  <c r="BA107" i="2"/>
  <c r="BB107" i="2"/>
  <c r="BC107" i="2"/>
  <c r="AO107" i="2"/>
  <c r="AP103" i="2"/>
  <c r="AQ103" i="2"/>
  <c r="AR103" i="2"/>
  <c r="AS103" i="2"/>
  <c r="AT103" i="2"/>
  <c r="AU103" i="2"/>
  <c r="AV103" i="2"/>
  <c r="AW103" i="2"/>
  <c r="AX103" i="2"/>
  <c r="AY103" i="2"/>
  <c r="AZ103" i="2"/>
  <c r="BA103" i="2"/>
  <c r="BB103" i="2"/>
  <c r="BC103" i="2"/>
  <c r="AO103" i="2"/>
  <c r="AP71" i="2"/>
  <c r="AQ71" i="2"/>
  <c r="AR71" i="2"/>
  <c r="AS71" i="2"/>
  <c r="AT71" i="2"/>
  <c r="AU71" i="2"/>
  <c r="AV71" i="2"/>
  <c r="AW71" i="2"/>
  <c r="AX71" i="2"/>
  <c r="AY71" i="2"/>
  <c r="AZ71" i="2"/>
  <c r="BA71" i="2"/>
  <c r="BB71" i="2"/>
  <c r="BC71" i="2"/>
  <c r="AO71" i="2"/>
  <c r="AQ22" i="2"/>
  <c r="AR22" i="2"/>
  <c r="AS22" i="2"/>
  <c r="AT22" i="2"/>
  <c r="AU22" i="2"/>
  <c r="AV22" i="2"/>
  <c r="AW22" i="2"/>
  <c r="AX22" i="2"/>
  <c r="AY22" i="2"/>
  <c r="AZ22" i="2"/>
  <c r="BA22" i="2"/>
  <c r="BB22" i="2"/>
  <c r="BC22" i="2"/>
  <c r="AP22" i="2"/>
  <c r="AO22" i="2"/>
  <c r="AJ19" i="2"/>
  <c r="C19" i="2"/>
  <c r="CR137" i="2" l="1"/>
  <c r="CU137" i="2"/>
  <c r="CU20" i="2" s="1"/>
  <c r="CU163" i="2" s="1"/>
  <c r="CT21" i="2"/>
  <c r="CT20" i="2" s="1"/>
  <c r="CT163" i="2" s="1"/>
  <c r="CT166" i="2" s="1"/>
  <c r="CN20" i="2"/>
  <c r="CN163" i="2" s="1"/>
  <c r="CN166" i="2" s="1"/>
  <c r="CO137" i="2"/>
  <c r="CQ137" i="2"/>
  <c r="CM137" i="2"/>
  <c r="BN137" i="2"/>
  <c r="BO137" i="2"/>
  <c r="BP21" i="2"/>
  <c r="BP20" i="2" s="1"/>
  <c r="BP163" i="2" s="1"/>
  <c r="BP166" i="2" s="1"/>
  <c r="BJ20" i="2"/>
  <c r="BJ163" i="2" s="1"/>
  <c r="BJ166" i="2" s="1"/>
  <c r="BM137" i="2"/>
  <c r="BK137" i="2"/>
  <c r="BI137" i="2"/>
  <c r="DV137" i="2"/>
  <c r="DY137" i="2"/>
  <c r="DW137" i="2"/>
  <c r="DV21" i="2"/>
  <c r="DV20" i="2" s="1"/>
  <c r="DV163" i="2" s="1"/>
  <c r="DZ21" i="2"/>
  <c r="DZ20" i="2" s="1"/>
  <c r="DZ163" i="2" s="1"/>
  <c r="DI137" i="2"/>
  <c r="DJ137" i="2"/>
  <c r="DJ20" i="2" s="1"/>
  <c r="DJ163" i="2" s="1"/>
  <c r="DK137" i="2"/>
  <c r="DG137" i="2"/>
  <c r="DJ21" i="2"/>
  <c r="DG21" i="2"/>
  <c r="CK137" i="2"/>
  <c r="CI137" i="2"/>
  <c r="CI20" i="2" s="1"/>
  <c r="CI163" i="2" s="1"/>
  <c r="CL137" i="2"/>
  <c r="CL21" i="2"/>
  <c r="CH21" i="2"/>
  <c r="CH20" i="2" s="1"/>
  <c r="CH163" i="2" s="1"/>
  <c r="CI21" i="2"/>
  <c r="BH137" i="2"/>
  <c r="BD21" i="2"/>
  <c r="DU137" i="2"/>
  <c r="DR20" i="2"/>
  <c r="DR163" i="2" s="1"/>
  <c r="DR166" i="2" s="1"/>
  <c r="CE137" i="2"/>
  <c r="CG137" i="2"/>
  <c r="CC137" i="2"/>
  <c r="CC21" i="2"/>
  <c r="BC137" i="2"/>
  <c r="AY137" i="2"/>
  <c r="DF21" i="2"/>
  <c r="DF20" i="2" s="1"/>
  <c r="DF163" i="2" s="1"/>
  <c r="DF166" i="2" s="1"/>
  <c r="BB21" i="2"/>
  <c r="BB20" i="2" s="1"/>
  <c r="BB163" i="2" s="1"/>
  <c r="BB162" i="2" s="1"/>
  <c r="AZ21" i="2"/>
  <c r="AZ20" i="2" s="1"/>
  <c r="AZ163" i="2" s="1"/>
  <c r="AZ162" i="2" s="1"/>
  <c r="BA21" i="2"/>
  <c r="BA20" i="2" s="1"/>
  <c r="BA163" i="2" s="1"/>
  <c r="BA166" i="2" s="1"/>
  <c r="BC21" i="2"/>
  <c r="AY21" i="2"/>
  <c r="DD21" i="2"/>
  <c r="DD20" i="2" s="1"/>
  <c r="DD163" i="2" s="1"/>
  <c r="CR21" i="2"/>
  <c r="CR20" i="2" s="1"/>
  <c r="CR163" i="2" s="1"/>
  <c r="CF21" i="2"/>
  <c r="CF20" i="2" s="1"/>
  <c r="CF163" i="2" s="1"/>
  <c r="BH21" i="2"/>
  <c r="BJ162" i="2"/>
  <c r="BB166" i="2"/>
  <c r="AZ166" i="2"/>
  <c r="CT162" i="2"/>
  <c r="BZ137" i="2"/>
  <c r="BV137" i="2"/>
  <c r="BV20" i="2" s="1"/>
  <c r="BV163" i="2" s="1"/>
  <c r="BV166" i="2" s="1"/>
  <c r="BS137" i="2"/>
  <c r="BY137" i="2"/>
  <c r="BU137" i="2"/>
  <c r="CB137" i="2"/>
  <c r="BT137" i="2"/>
  <c r="CB21" i="2"/>
  <c r="BT21" i="2"/>
  <c r="BT20" i="2" s="1"/>
  <c r="BT163" i="2" s="1"/>
  <c r="DP137" i="2"/>
  <c r="DM21" i="2"/>
  <c r="DM20" i="2" s="1"/>
  <c r="DM163" i="2" s="1"/>
  <c r="DL21" i="2"/>
  <c r="DL20" i="2" s="1"/>
  <c r="DL163" i="2" s="1"/>
  <c r="DL166" i="2" s="1"/>
  <c r="DP21" i="2"/>
  <c r="DP20" i="2" s="1"/>
  <c r="DP163" i="2" s="1"/>
  <c r="CY137" i="2"/>
  <c r="DA137" i="2"/>
  <c r="CW137" i="2"/>
  <c r="DA21" i="2"/>
  <c r="CZ166" i="2"/>
  <c r="CZ162" i="2"/>
  <c r="AT21" i="2"/>
  <c r="AX137" i="2"/>
  <c r="AW137" i="2"/>
  <c r="AT20" i="2"/>
  <c r="AT163" i="2" s="1"/>
  <c r="AT166" i="2" s="1"/>
  <c r="AS21" i="2"/>
  <c r="AS20" i="2" s="1"/>
  <c r="AS163" i="2" s="1"/>
  <c r="AS166" i="2" s="1"/>
  <c r="AW21" i="2"/>
  <c r="AX21" i="2"/>
  <c r="AX20" i="2" s="1"/>
  <c r="AX163" i="2" s="1"/>
  <c r="AX166" i="2" s="1"/>
  <c r="AP21" i="2"/>
  <c r="AP20" i="2" s="1"/>
  <c r="AP163" i="2" s="1"/>
  <c r="AP162" i="2" s="1"/>
  <c r="AV21" i="2"/>
  <c r="AV20" i="2" s="1"/>
  <c r="AV163" i="2" s="1"/>
  <c r="AV162" i="2" s="1"/>
  <c r="AR21" i="2"/>
  <c r="AR20" i="2" s="1"/>
  <c r="AR163" i="2" s="1"/>
  <c r="AR166" i="2" s="1"/>
  <c r="AU21" i="2"/>
  <c r="AU20" i="2" s="1"/>
  <c r="AU163" i="2" s="1"/>
  <c r="AQ21" i="2"/>
  <c r="AQ20" i="2" s="1"/>
  <c r="AQ163" i="2" s="1"/>
  <c r="AQ166" i="2" s="1"/>
  <c r="AO21" i="2"/>
  <c r="AO20" i="2" s="1"/>
  <c r="AO163" i="2" s="1"/>
  <c r="AO162" i="2" s="1"/>
  <c r="AO164" i="2" s="1"/>
  <c r="AO165" i="2" s="1"/>
  <c r="AU162" i="2"/>
  <c r="AU166" i="2"/>
  <c r="AV166" i="2"/>
  <c r="AS162" i="2"/>
  <c r="BW20" i="2"/>
  <c r="BW163" i="2" s="1"/>
  <c r="DY20" i="2"/>
  <c r="DY163" i="2" s="1"/>
  <c r="CX20" i="2"/>
  <c r="CX163" i="2" s="1"/>
  <c r="BE20" i="2"/>
  <c r="BE163" i="2" s="1"/>
  <c r="DX20" i="2"/>
  <c r="DX163" i="2" s="1"/>
  <c r="BQ20" i="2"/>
  <c r="BQ163" i="2" s="1"/>
  <c r="BD20" i="2"/>
  <c r="BD163" i="2" s="1"/>
  <c r="DS20" i="2"/>
  <c r="DS163" i="2" s="1"/>
  <c r="CO20" i="2"/>
  <c r="CO163" i="2" s="1"/>
  <c r="BK20" i="2"/>
  <c r="BK163" i="2" s="1"/>
  <c r="BN20" i="2"/>
  <c r="BN163" i="2" s="1"/>
  <c r="BZ20" i="2"/>
  <c r="BZ163" i="2" s="1"/>
  <c r="DW21" i="2"/>
  <c r="DQ21" i="2"/>
  <c r="DQ20" i="2" s="1"/>
  <c r="DQ163" i="2" s="1"/>
  <c r="DK21" i="2"/>
  <c r="DE21" i="2"/>
  <c r="DE20" i="2" s="1"/>
  <c r="DE163" i="2" s="1"/>
  <c r="CY21" i="2"/>
  <c r="CS21" i="2"/>
  <c r="CS20" i="2" s="1"/>
  <c r="CS163" i="2" s="1"/>
  <c r="CM21" i="2"/>
  <c r="CG21" i="2"/>
  <c r="CG20" i="2" s="1"/>
  <c r="CG163" i="2" s="1"/>
  <c r="CA21" i="2"/>
  <c r="CA20" i="2" s="1"/>
  <c r="CA163" i="2" s="1"/>
  <c r="BU21" i="2"/>
  <c r="BO21" i="2"/>
  <c r="BI21" i="2"/>
  <c r="BI20" i="2" s="1"/>
  <c r="BI163" i="2" s="1"/>
  <c r="DU21" i="2"/>
  <c r="DU20" i="2" s="1"/>
  <c r="DU163" i="2" s="1"/>
  <c r="DO21" i="2"/>
  <c r="DO20" i="2" s="1"/>
  <c r="DO163" i="2" s="1"/>
  <c r="DI21" i="2"/>
  <c r="DI20" i="2" s="1"/>
  <c r="DI163" i="2" s="1"/>
  <c r="DC21" i="2"/>
  <c r="DC20" i="2" s="1"/>
  <c r="DC163" i="2" s="1"/>
  <c r="CW21" i="2"/>
  <c r="CW20" i="2" s="1"/>
  <c r="CW163" i="2" s="1"/>
  <c r="CQ21" i="2"/>
  <c r="CQ20" i="2" s="1"/>
  <c r="CQ163" i="2" s="1"/>
  <c r="CK21" i="2"/>
  <c r="CK20" i="2" s="1"/>
  <c r="CK163" i="2" s="1"/>
  <c r="CE21" i="2"/>
  <c r="BY21" i="2"/>
  <c r="BS21" i="2"/>
  <c r="BS20" i="2" s="1"/>
  <c r="BS163" i="2" s="1"/>
  <c r="BM21" i="2"/>
  <c r="BG21" i="2"/>
  <c r="BG20" i="2" s="1"/>
  <c r="BG163" i="2" s="1"/>
  <c r="DT21" i="2"/>
  <c r="DT20" i="2" s="1"/>
  <c r="DT163" i="2" s="1"/>
  <c r="DN21" i="2"/>
  <c r="DN20" i="2" s="1"/>
  <c r="DN163" i="2" s="1"/>
  <c r="DH21" i="2"/>
  <c r="DH20" i="2" s="1"/>
  <c r="DH163" i="2" s="1"/>
  <c r="DB21" i="2"/>
  <c r="DB20" i="2" s="1"/>
  <c r="DB163" i="2" s="1"/>
  <c r="CV21" i="2"/>
  <c r="CV20" i="2" s="1"/>
  <c r="CV163" i="2" s="1"/>
  <c r="CP21" i="2"/>
  <c r="CP20" i="2" s="1"/>
  <c r="CP163" i="2" s="1"/>
  <c r="CJ21" i="2"/>
  <c r="CJ20" i="2" s="1"/>
  <c r="CJ163" i="2" s="1"/>
  <c r="CD21" i="2"/>
  <c r="CD20" i="2" s="1"/>
  <c r="CD163" i="2" s="1"/>
  <c r="BX21" i="2"/>
  <c r="BX20" i="2" s="1"/>
  <c r="BX163" i="2" s="1"/>
  <c r="BR21" i="2"/>
  <c r="BR20" i="2" s="1"/>
  <c r="BR163" i="2" s="1"/>
  <c r="BL21" i="2"/>
  <c r="BL20" i="2" s="1"/>
  <c r="BL163" i="2" s="1"/>
  <c r="BF21" i="2"/>
  <c r="BF20" i="2" s="1"/>
  <c r="BF163" i="2" s="1"/>
  <c r="D19" i="2"/>
  <c r="E19" i="2"/>
  <c r="AK19" i="2"/>
  <c r="CN162" i="2" l="1"/>
  <c r="CM20" i="2"/>
  <c r="CM163" i="2" s="1"/>
  <c r="CM166" i="2" s="1"/>
  <c r="BO20" i="2"/>
  <c r="BO163" i="2" s="1"/>
  <c r="BO166" i="2" s="1"/>
  <c r="BP162" i="2"/>
  <c r="BM20" i="2"/>
  <c r="BM163" i="2" s="1"/>
  <c r="DW20" i="2"/>
  <c r="DW163" i="2" s="1"/>
  <c r="DW166" i="2" s="1"/>
  <c r="DX166" i="2"/>
  <c r="DX162" i="2"/>
  <c r="DY166" i="2"/>
  <c r="DY162" i="2"/>
  <c r="DZ166" i="2"/>
  <c r="DZ162" i="2"/>
  <c r="DV166" i="2"/>
  <c r="DV162" i="2"/>
  <c r="DK20" i="2"/>
  <c r="DK163" i="2" s="1"/>
  <c r="DG20" i="2"/>
  <c r="DG163" i="2" s="1"/>
  <c r="DG162" i="2" s="1"/>
  <c r="DI166" i="2"/>
  <c r="DI162" i="2"/>
  <c r="DJ166" i="2"/>
  <c r="DJ162" i="2"/>
  <c r="DH166" i="2"/>
  <c r="DH162" i="2"/>
  <c r="DK166" i="2"/>
  <c r="DK162" i="2"/>
  <c r="CL20" i="2"/>
  <c r="CL163" i="2" s="1"/>
  <c r="CL166" i="2" s="1"/>
  <c r="BH20" i="2"/>
  <c r="BH163" i="2" s="1"/>
  <c r="BH166" i="2" s="1"/>
  <c r="DR162" i="2"/>
  <c r="DT166" i="2"/>
  <c r="DT162" i="2"/>
  <c r="DU166" i="2"/>
  <c r="DU162" i="2"/>
  <c r="DS166" i="2"/>
  <c r="DS162" i="2"/>
  <c r="DQ166" i="2"/>
  <c r="DQ162" i="2"/>
  <c r="CE20" i="2"/>
  <c r="CE163" i="2" s="1"/>
  <c r="CE162" i="2" s="1"/>
  <c r="CC20" i="2"/>
  <c r="CC163" i="2" s="1"/>
  <c r="CC166" i="2" s="1"/>
  <c r="BC20" i="2"/>
  <c r="BC163" i="2" s="1"/>
  <c r="BC162" i="2" s="1"/>
  <c r="AY20" i="2"/>
  <c r="AY163" i="2" s="1"/>
  <c r="AY166" i="2" s="1"/>
  <c r="BA162" i="2"/>
  <c r="DF162" i="2"/>
  <c r="BC166" i="2"/>
  <c r="AY162" i="2"/>
  <c r="BF166" i="2"/>
  <c r="BF162" i="2"/>
  <c r="CD166" i="2"/>
  <c r="CD162" i="2"/>
  <c r="DB166" i="2"/>
  <c r="DB162" i="2"/>
  <c r="BG166" i="2"/>
  <c r="BG162" i="2"/>
  <c r="CE166" i="2"/>
  <c r="DC166" i="2"/>
  <c r="DC162" i="2"/>
  <c r="BI166" i="2"/>
  <c r="BI162" i="2"/>
  <c r="CG166" i="2"/>
  <c r="CG162" i="2"/>
  <c r="DE166" i="2"/>
  <c r="DE162" i="2"/>
  <c r="CF166" i="2"/>
  <c r="CF162" i="2"/>
  <c r="BK166" i="2"/>
  <c r="BK162" i="2"/>
  <c r="CU166" i="2"/>
  <c r="CU162" i="2"/>
  <c r="CI166" i="2"/>
  <c r="CI162" i="2"/>
  <c r="BL166" i="2"/>
  <c r="BL162" i="2"/>
  <c r="CJ166" i="2"/>
  <c r="CJ162" i="2"/>
  <c r="BM166" i="2"/>
  <c r="BM162" i="2"/>
  <c r="CK166" i="2"/>
  <c r="CK162" i="2"/>
  <c r="CR166" i="2"/>
  <c r="CR162" i="2"/>
  <c r="CO166" i="2"/>
  <c r="CO162" i="2"/>
  <c r="BD166" i="2"/>
  <c r="BD162" i="2"/>
  <c r="BR166" i="2"/>
  <c r="BR162" i="2"/>
  <c r="CP166" i="2"/>
  <c r="CP162" i="2"/>
  <c r="CQ166" i="2"/>
  <c r="CQ162" i="2"/>
  <c r="CS166" i="2"/>
  <c r="CS162" i="2"/>
  <c r="DD166" i="2"/>
  <c r="DD162" i="2"/>
  <c r="BQ166" i="2"/>
  <c r="BQ162" i="2"/>
  <c r="CV166" i="2"/>
  <c r="CV162" i="2"/>
  <c r="BN166" i="2"/>
  <c r="BN162" i="2"/>
  <c r="CH166" i="2"/>
  <c r="CH162" i="2"/>
  <c r="BE166" i="2"/>
  <c r="BE162" i="2"/>
  <c r="CB20" i="2"/>
  <c r="CB163" i="2" s="1"/>
  <c r="CB166" i="2" s="1"/>
  <c r="BU20" i="2"/>
  <c r="BU163" i="2" s="1"/>
  <c r="BU162" i="2" s="1"/>
  <c r="BY20" i="2"/>
  <c r="BY163" i="2" s="1"/>
  <c r="BY166" i="2" s="1"/>
  <c r="BV162" i="2"/>
  <c r="CB162" i="2"/>
  <c r="BS166" i="2"/>
  <c r="BS162" i="2"/>
  <c r="BX166" i="2"/>
  <c r="BX162" i="2"/>
  <c r="BW166" i="2"/>
  <c r="BW162" i="2"/>
  <c r="BZ166" i="2"/>
  <c r="BZ162" i="2"/>
  <c r="CA166" i="2"/>
  <c r="CA162" i="2"/>
  <c r="BT166" i="2"/>
  <c r="BT162" i="2"/>
  <c r="DL162" i="2"/>
  <c r="DN166" i="2"/>
  <c r="DN162" i="2"/>
  <c r="DM166" i="2"/>
  <c r="DM162" i="2"/>
  <c r="DO166" i="2"/>
  <c r="DO162" i="2"/>
  <c r="DP166" i="2"/>
  <c r="DP162" i="2"/>
  <c r="CY20" i="2"/>
  <c r="CY163" i="2" s="1"/>
  <c r="CY166" i="2" s="1"/>
  <c r="DA20" i="2"/>
  <c r="DA163" i="2" s="1"/>
  <c r="DA162" i="2" s="1"/>
  <c r="CX166" i="2"/>
  <c r="CX162" i="2"/>
  <c r="CW166" i="2"/>
  <c r="CW162" i="2"/>
  <c r="AW20" i="2"/>
  <c r="AW163" i="2" s="1"/>
  <c r="AW162" i="2" s="1"/>
  <c r="AT162" i="2"/>
  <c r="AQ162" i="2"/>
  <c r="AX162" i="2"/>
  <c r="AO166" i="2"/>
  <c r="AP166" i="2"/>
  <c r="AR162" i="2"/>
  <c r="AO19" i="2"/>
  <c r="AP19" i="2" s="1"/>
  <c r="F19" i="2"/>
  <c r="G19" i="2" s="1"/>
  <c r="CM162" i="2" l="1"/>
  <c r="BO162" i="2"/>
  <c r="DW162" i="2"/>
  <c r="DG166" i="2"/>
  <c r="CL162" i="2"/>
  <c r="BH162" i="2"/>
  <c r="CC162" i="2"/>
  <c r="BU166" i="2"/>
  <c r="BY162" i="2"/>
  <c r="DA166" i="2"/>
  <c r="CY162" i="2"/>
  <c r="AW166" i="2"/>
  <c r="H19" i="2"/>
  <c r="I19" i="2" s="1"/>
  <c r="AQ19" i="2"/>
  <c r="AR19" i="2" s="1"/>
  <c r="AS19" i="2"/>
  <c r="AT19" i="2" s="1"/>
  <c r="J19" i="2"/>
  <c r="K19" i="2" s="1"/>
  <c r="L19" i="2"/>
  <c r="M19" i="2" s="1"/>
  <c r="AU19" i="2"/>
  <c r="AV19" i="2" s="1"/>
  <c r="AW19" i="2"/>
  <c r="AX19" i="2" s="1"/>
  <c r="N19" i="2"/>
  <c r="O19" i="2" s="1"/>
  <c r="P19" i="2"/>
  <c r="Q19" i="2" s="1"/>
  <c r="AY19" i="2"/>
  <c r="AZ19" i="2" s="1"/>
  <c r="BA19" i="2"/>
  <c r="BB19" i="2" s="1"/>
  <c r="R19" i="2"/>
  <c r="S19" i="2" s="1"/>
  <c r="T19" i="2"/>
  <c r="U19" i="2" s="1"/>
  <c r="BC19" i="2"/>
  <c r="BD19" i="2" s="1"/>
  <c r="BE19" i="2"/>
  <c r="BF19" i="2" s="1"/>
  <c r="V19" i="2"/>
  <c r="W19" i="2" s="1"/>
  <c r="X19" i="2"/>
  <c r="Y19" i="2" s="1"/>
  <c r="BG19" i="2"/>
  <c r="BH19" i="2" s="1"/>
  <c r="BI19" i="2"/>
  <c r="BJ19" i="2" s="1"/>
  <c r="Z19" i="2"/>
  <c r="AA19" i="2" s="1"/>
  <c r="AB19" i="2"/>
  <c r="AC19" i="2" s="1"/>
  <c r="BK19" i="2"/>
  <c r="BL19" i="2" s="1"/>
  <c r="BM19" i="2"/>
  <c r="BN19" i="2" s="1"/>
  <c r="AD19" i="2"/>
  <c r="AE19" i="2" s="1"/>
  <c r="AF19" i="2"/>
  <c r="BO19" i="2"/>
  <c r="BP19" i="2" s="1"/>
  <c r="BQ19" i="2"/>
  <c r="BR19" i="2" s="1"/>
  <c r="BS19" i="2" s="1"/>
  <c r="BT19" i="2" s="1"/>
  <c r="BU19" i="2"/>
  <c r="BV19" i="2" s="1"/>
  <c r="BW19" i="2" s="1"/>
  <c r="BX19" i="2" s="1"/>
  <c r="BY19" i="2"/>
  <c r="BZ19" i="2" s="1"/>
  <c r="CA19" i="2" s="1"/>
  <c r="CB19" i="2" s="1"/>
  <c r="CC19" i="2"/>
  <c r="CD19" i="2" s="1"/>
  <c r="CE19" i="2" s="1"/>
  <c r="CF19" i="2" s="1"/>
  <c r="CG19" i="2"/>
  <c r="CH19" i="2" s="1"/>
  <c r="CI19" i="2" s="1"/>
  <c r="CJ19" i="2" s="1"/>
  <c r="CK19" i="2"/>
  <c r="CL19" i="2" s="1"/>
  <c r="CM19" i="2" s="1"/>
  <c r="CN19" i="2" s="1"/>
  <c r="CO19" i="2"/>
  <c r="CP19" i="2" s="1"/>
  <c r="CQ19" i="2" s="1"/>
  <c r="CR19" i="2" s="1"/>
  <c r="CS19" i="2"/>
  <c r="CT19" i="2" s="1"/>
  <c r="CU19" i="2" s="1"/>
  <c r="CV19" i="2" s="1"/>
  <c r="CW19" i="2"/>
  <c r="CX19" i="2" s="1"/>
  <c r="CY19" i="2" s="1"/>
  <c r="CZ19" i="2" s="1"/>
  <c r="DA19" i="2"/>
  <c r="DB19" i="2" s="1"/>
  <c r="DC19" i="2" s="1"/>
  <c r="DD19" i="2" s="1"/>
  <c r="DE19" i="2"/>
  <c r="DF19" i="2" s="1"/>
  <c r="DG19" i="2" s="1"/>
  <c r="DH19" i="2" s="1"/>
  <c r="DI19" i="2"/>
  <c r="DJ19" i="2" s="1"/>
  <c r="DK19" i="2" s="1"/>
  <c r="DL19" i="2" s="1"/>
  <c r="DM19" i="2"/>
  <c r="DN19" i="2" s="1"/>
  <c r="DO19" i="2" s="1"/>
  <c r="DP19" i="2" s="1"/>
  <c r="DQ19" i="2"/>
  <c r="DR19" i="2" s="1"/>
  <c r="DS19" i="2" s="1"/>
  <c r="DT19" i="2" s="1"/>
  <c r="DU19" i="2"/>
  <c r="DV19" i="2" s="1"/>
  <c r="DW19" i="2" s="1"/>
  <c r="DX19" i="2" s="1"/>
  <c r="DY19" i="2"/>
  <c r="DZ19" i="2" s="1"/>
  <c r="EA19" i="2" s="1"/>
</calcChain>
</file>

<file path=xl/sharedStrings.xml><?xml version="1.0" encoding="utf-8"?>
<sst xmlns="http://schemas.openxmlformats.org/spreadsheetml/2006/main" count="1856" uniqueCount="400">
  <si>
    <t/>
  </si>
  <si>
    <t>на 1 января 2025г.</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</si>
  <si>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</si>
  <si>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</si>
  <si>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</si>
  <si>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</si>
  <si>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</si>
  <si>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</si>
  <si>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</si>
  <si>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</si>
  <si>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</si>
  <si>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</si>
  <si>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</si>
  <si>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</si>
  <si>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</si>
  <si>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</si>
  <si>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</si>
  <si>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</si>
  <si>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</si>
  <si>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</si>
  <si>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</si>
  <si>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</si>
  <si>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</si>
  <si>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2021 г.</t>
  </si>
  <si>
    <t>текущий
2022 г.</t>
  </si>
  <si>
    <t>очередной
2023 г.</t>
  </si>
  <si>
    <t>плановый период</t>
  </si>
  <si>
    <t>отчетный 2021 г.</t>
  </si>
  <si>
    <t>текущий 2022 г.</t>
  </si>
  <si>
    <t>очередной 2023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</si>
  <si>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</si>
  <si>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</si>
  <si>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</si>
  <si>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</si>
  <si>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</si>
  <si>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</si>
  <si>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</si>
  <si>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</si>
  <si>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</si>
  <si>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</si>
  <si>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</si>
  <si>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</si>
  <si>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</si>
  <si>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2024 г.</t>
  </si>
  <si>
    <t>2025 г.</t>
  </si>
  <si>
    <t>утвержденные бюджетные назначения</t>
  </si>
  <si>
    <t>исполнено</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</si>
  <si>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</si>
  <si>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</si>
  <si>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х</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</si>
  <si>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</si>
  <si>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</si>
  <si>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</si>
  <si>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</si>
  <si>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</si>
  <si>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</si>
  <si>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</si>
  <si>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</si>
  <si>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</si>
  <si>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</si>
  <si>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</si>
  <si>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</si>
  <si>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1</t>
  </si>
  <si>
    <t>0113</t>
  </si>
  <si>
    <t>0110488480</t>
  </si>
  <si>
    <t>244</t>
  </si>
  <si>
    <t>220</t>
  </si>
  <si>
    <t>плановый метод</t>
  </si>
  <si>
    <t>Федеральный закон от 06.10.2003 № 131-ФЗ "Об общих принципах организации местного самоуправления в Российской Федерации"</t>
  </si>
  <si>
    <t>ст.14 п.1 подп.3</t>
  </si>
  <si>
    <t>06.10.2003, не установлен</t>
  </si>
  <si>
    <t>300</t>
  </si>
  <si>
    <t>2</t>
  </si>
  <si>
    <t>0110490090</t>
  </si>
  <si>
    <t>3</t>
  </si>
  <si>
    <t>0110490200</t>
  </si>
  <si>
    <t>831</t>
  </si>
  <si>
    <t>000</t>
  </si>
  <si>
    <t>4</t>
  </si>
  <si>
    <t>853</t>
  </si>
  <si>
    <t>5</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</si>
  <si>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</si>
  <si>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</si>
  <si>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</si>
  <si>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ст.19</t>
  </si>
  <si>
    <t>01.01.2008,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</si>
  <si>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</si>
  <si>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</si>
  <si>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</si>
  <si>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</si>
  <si>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</si>
  <si>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</si>
  <si>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12</t>
  </si>
  <si>
    <t>ст.14 п.1 подп.9</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</si>
  <si>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</si>
  <si>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</si>
  <si>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</si>
  <si>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</si>
  <si>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</si>
  <si>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</si>
  <si>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247</t>
  </si>
  <si>
    <t>0314</t>
  </si>
  <si>
    <t>0150120570</t>
  </si>
  <si>
    <t>0150188480</t>
  </si>
  <si>
    <t>310</t>
  </si>
  <si>
    <t>0150191430</t>
  </si>
  <si>
    <t>6</t>
  </si>
  <si>
    <t>7</t>
  </si>
  <si>
    <t>5.1.1.6. создание условий для организации досуга и обеспечения жителей сельского поселения услугами организаций культуры</t>
  </si>
  <si>
    <t>6508</t>
  </si>
  <si>
    <t>Закон Российской Федерации от 09.10.1992 № 3612-1 "Основы законодательства Российской Федерации о культуре"</t>
  </si>
  <si>
    <t>ст.40</t>
  </si>
  <si>
    <t>01.01.2005,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</si>
  <si>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</si>
  <si>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</si>
  <si>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</si>
  <si>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</si>
  <si>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</si>
  <si>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01.01.2014, не установлен</t>
  </si>
  <si>
    <t>0801</t>
  </si>
  <si>
    <t>0140100590</t>
  </si>
  <si>
    <t>111</t>
  </si>
  <si>
    <t>210</t>
  </si>
  <si>
    <t>ст.14 п.1 подп.12</t>
  </si>
  <si>
    <t>Закон Воронежской области от 27.10.2006 № 90-ОЗ "О культуре"</t>
  </si>
  <si>
    <t>ст.9</t>
  </si>
  <si>
    <t>13.11.2006, не установлен</t>
  </si>
  <si>
    <t>260</t>
  </si>
  <si>
    <t>119</t>
  </si>
  <si>
    <t>200</t>
  </si>
  <si>
    <t>8</t>
  </si>
  <si>
    <t>0140120540</t>
  </si>
  <si>
    <t>9</t>
  </si>
  <si>
    <t>10</t>
  </si>
  <si>
    <t>0140188480</t>
  </si>
  <si>
    <t>11</t>
  </si>
  <si>
    <t>0140190063</t>
  </si>
  <si>
    <t>13</t>
  </si>
  <si>
    <t>14</t>
  </si>
  <si>
    <t>15</t>
  </si>
  <si>
    <t>321</t>
  </si>
  <si>
    <t>16</t>
  </si>
  <si>
    <t>851</t>
  </si>
  <si>
    <t>17</t>
  </si>
  <si>
    <t>852</t>
  </si>
  <si>
    <t>18</t>
  </si>
  <si>
    <t>01401S8750</t>
  </si>
  <si>
    <t>19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</si>
  <si>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</si>
  <si>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</si>
  <si>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</si>
  <si>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21</t>
  </si>
  <si>
    <t>0503</t>
  </si>
  <si>
    <t>0130188480</t>
  </si>
  <si>
    <t>0130190010</t>
  </si>
  <si>
    <t>01301S8670</t>
  </si>
  <si>
    <t>0130390030</t>
  </si>
  <si>
    <t>0130578510</t>
  </si>
  <si>
    <t>0130578860</t>
  </si>
  <si>
    <t>0130588480</t>
  </si>
  <si>
    <t>0130590100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</si>
  <si>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</si>
  <si>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</si>
  <si>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</si>
  <si>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</si>
  <si>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</si>
  <si>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0502</t>
  </si>
  <si>
    <t>0130690080</t>
  </si>
  <si>
    <t>811</t>
  </si>
  <si>
    <t>Федеральный закон от 07.12.2011 № 416-ФЗ "О водоснабжении и водоотведении"</t>
  </si>
  <si>
    <t>ст.6</t>
  </si>
  <si>
    <t>01.01.2012,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</si>
  <si>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</si>
  <si>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</si>
  <si>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</si>
  <si>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0130688480</t>
  </si>
  <si>
    <t>0130690050</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</si>
  <si>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</si>
  <si>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</si>
  <si>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</si>
  <si>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</si>
  <si>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</si>
  <si>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01.01.2007, не установлен</t>
  </si>
  <si>
    <t>0130720540</t>
  </si>
  <si>
    <t>ст.14 п.1 подп.15</t>
  </si>
  <si>
    <t>0130790070</t>
  </si>
  <si>
    <t>01307S8070</t>
  </si>
  <si>
    <t>013F255550</t>
  </si>
  <si>
    <t>013F2Д5550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</si>
  <si>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</si>
  <si>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</si>
  <si>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</si>
  <si>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</si>
  <si>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</si>
  <si>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0412</t>
  </si>
  <si>
    <t>01302L5760</t>
  </si>
  <si>
    <t>ст.14 п.1 подп.18</t>
  </si>
  <si>
    <t>0130290020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</si>
  <si>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</si>
  <si>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</si>
  <si>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</si>
  <si>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ст.11</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</si>
  <si>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</si>
  <si>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</si>
  <si>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</si>
  <si>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</si>
  <si>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20</t>
  </si>
  <si>
    <t>ст.14 п.1 подп.20</t>
  </si>
  <si>
    <t>Закон Воронежской области от 29.12.2009 № 190-ОЗ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созданию и организации деятельности административных комиссий"</t>
  </si>
  <si>
    <t>ст.8 п.3</t>
  </si>
  <si>
    <t>02.03.2010, не установлен</t>
  </si>
  <si>
    <t>0110490850</t>
  </si>
  <si>
    <t>0110491850</t>
  </si>
  <si>
    <t>01104S8460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</si>
  <si>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</si>
  <si>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</si>
  <si>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</si>
  <si>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</si>
  <si>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</si>
  <si>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</si>
  <si>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</si>
  <si>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31.08.2004, не установлен</t>
  </si>
  <si>
    <t>ст.14 п.1 подп.22</t>
  </si>
  <si>
    <t>01304S8910</t>
  </si>
  <si>
    <t>5.1.2.23. 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</si>
  <si>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6623</t>
  </si>
  <si>
    <t>Федеральный закон от 21.12.1994 № 68-ФЗ "О защите населения и территорий от чрезвычайных ситуаций природного и техногенного характера"</t>
  </si>
  <si>
    <t>ст.11, 24</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</si>
  <si>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</si>
  <si>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ст.Приложение № 1</t>
  </si>
  <si>
    <t>24.04.2014, не установлен</t>
  </si>
  <si>
    <t>23</t>
  </si>
  <si>
    <t>0406</t>
  </si>
  <si>
    <t>01501L0160</t>
  </si>
  <si>
    <t>243</t>
  </si>
  <si>
    <t>ст.14 п.1 подп.31</t>
  </si>
  <si>
    <t>01501L0652</t>
  </si>
  <si>
    <t>01501L0654</t>
  </si>
  <si>
    <t>01501S8980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</si>
  <si>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</si>
  <si>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</si>
  <si>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п.2</t>
  </si>
  <si>
    <t>0110490300</t>
  </si>
  <si>
    <t>0310</t>
  </si>
  <si>
    <t>0150191450</t>
  </si>
  <si>
    <t>631</t>
  </si>
  <si>
    <t>Федеральный закон от 12.01.1996 № 7-ФЗ "О некоммерческих организациях"</t>
  </si>
  <si>
    <t>ст.9.1, 31.1</t>
  </si>
  <si>
    <t>12.05.2010,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</si>
  <si>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</si>
  <si>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</si>
  <si>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</si>
  <si>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</si>
  <si>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</si>
  <si>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ст.14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</si>
  <si>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</si>
  <si>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</si>
  <si>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0409</t>
  </si>
  <si>
    <t>0120188850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</si>
  <si>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</si>
  <si>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</si>
  <si>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</si>
  <si>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Закон Воронежской области от 02.12.2010 № 121-ОЗ "Об автомобильных дорогах и о дорожной деятельности на территории Воронежской области"</t>
  </si>
  <si>
    <t>ст.13</t>
  </si>
  <si>
    <t>14.12.2010,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</si>
  <si>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</si>
  <si>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Распоряжение Правительства Воронежской области от 10.02.2021 № 59 "О распределении субсидий из областного бюджета бюджетам муниципальных образований Воронежской области на каптальный ремонт и ремонт автомобильных дорог общего пользования местного значения на 2021 год и на плаовый период 2022 и 2023 годов"</t>
  </si>
  <si>
    <t>10.02.2021 – 31.12.2021</t>
  </si>
  <si>
    <t>01201S8850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</si>
  <si>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</si>
  <si>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</si>
  <si>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</si>
  <si>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</si>
  <si>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ст.17 п.1 подп.9</t>
  </si>
  <si>
    <t>Закон Воронежской области от 28.12.2007 № 175-ОЗ "О муниципальной службе в Воронежской области"</t>
  </si>
  <si>
    <t>ст.13 п.3</t>
  </si>
  <si>
    <t>01.03.2008, не установлен</t>
  </si>
  <si>
    <t>0102</t>
  </si>
  <si>
    <t>0110192020</t>
  </si>
  <si>
    <t>129</t>
  </si>
  <si>
    <t>Федеральный закон от 02.03.2007 № 25-ФЗ "О муниципальной службе в Российской Федерации"</t>
  </si>
  <si>
    <t>01.06.2007,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</si>
  <si>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</si>
  <si>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</si>
  <si>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</si>
  <si>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0110279180</t>
  </si>
  <si>
    <t>0110288480</t>
  </si>
  <si>
    <t>0110292010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</si>
  <si>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</si>
  <si>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</si>
  <si>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121</t>
  </si>
  <si>
    <t>ст.22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</si>
  <si>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</si>
  <si>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</si>
  <si>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</si>
  <si>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</si>
  <si>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</si>
  <si>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</si>
  <si>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</si>
  <si>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0110497880</t>
  </si>
  <si>
    <t>730</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</si>
  <si>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</si>
  <si>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</si>
  <si>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</si>
  <si>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</si>
  <si>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</si>
  <si>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0505</t>
  </si>
  <si>
    <t>414</t>
  </si>
  <si>
    <t>01306L5760</t>
  </si>
  <si>
    <t>01306S8100</t>
  </si>
  <si>
    <t>013F552430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</si>
  <si>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</si>
  <si>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</si>
  <si>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</si>
  <si>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</si>
  <si>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Закон Воронежской области от 27.06.2007 № 87-ОЗ "Избирательный кодекс Воронежской области"</t>
  </si>
  <si>
    <t>15.07.2007, не установлен</t>
  </si>
  <si>
    <t>0107</t>
  </si>
  <si>
    <t>0110492070</t>
  </si>
  <si>
    <t>880</t>
  </si>
  <si>
    <t>ст.17 п.1 подп.5</t>
  </si>
  <si>
    <t>5.2.23. предоставление доплаты за выслугу лет к трудовой пенсии муниципальным служащим за счет средств местного бюджета</t>
  </si>
  <si>
    <t>6823</t>
  </si>
  <si>
    <t>ст.16</t>
  </si>
  <si>
    <t>1001</t>
  </si>
  <si>
    <t>0110590470</t>
  </si>
  <si>
    <t>ст.23 п.1 подп.5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</si>
  <si>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</si>
  <si>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</si>
  <si>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</si>
  <si>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</si>
  <si>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</si>
  <si>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</si>
  <si>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t>
  </si>
  <si>
    <t>24</t>
  </si>
  <si>
    <t>1003</t>
  </si>
  <si>
    <t>0110590490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</si>
  <si>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</si>
  <si>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</si>
  <si>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</si>
  <si>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</si>
  <si>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Российской Федерации от 19.04.1991 № 1032-1 "О занятости населения в Российской Федерации"</t>
  </si>
  <si>
    <t>ст.7 п.2</t>
  </si>
  <si>
    <t>Постановление Правительства Российской Федерации от 14.07.1997 № 875 "Об утверждении Положения об организации общественных работ"</t>
  </si>
  <si>
    <t>п.3</t>
  </si>
  <si>
    <t>07.08.1997 – 29.03.2022</t>
  </si>
  <si>
    <t>ст.12 п.4</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</si>
  <si>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</si>
  <si>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 3</t>
  </si>
  <si>
    <t>0401</t>
  </si>
  <si>
    <t>0110590810</t>
  </si>
  <si>
    <t>ст.14.1 п.2</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</si>
  <si>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</si>
  <si>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</si>
  <si>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</si>
  <si>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</si>
  <si>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</si>
  <si>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</si>
  <si>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</si>
  <si>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</si>
  <si>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</si>
  <si>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</si>
  <si>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</si>
  <si>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</si>
  <si>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</si>
  <si>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</si>
  <si>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</si>
  <si>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</si>
  <si>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</si>
  <si>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ст.20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</si>
  <si>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</si>
  <si>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</si>
  <si>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</si>
  <si>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</si>
  <si>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5.6.2.2. в иных случаях, не связанных с заключением соглашений, предусмотренных в подпункте 5.6.2.1, всего из них:</t>
  </si>
  <si>
    <t>7900</t>
  </si>
  <si>
    <t>5.6.2.2.1. обеспечение услугами по организации досуга и услугами организаций культуры</t>
  </si>
  <si>
    <t>7901</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</si>
  <si>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</si>
  <si>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7, 8</t>
  </si>
  <si>
    <t>09</t>
  </si>
  <si>
    <t xml:space="preserve"> </t>
  </si>
  <si>
    <t>0140190062</t>
  </si>
  <si>
    <t>540</t>
  </si>
  <si>
    <t>5.6.2.2.2. организация водоснабжения, водоотведения, снабжения населения топливом</t>
  </si>
  <si>
    <t>7902</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</si>
  <si>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</si>
  <si>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</si>
  <si>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</si>
  <si>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</si>
  <si>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9999</t>
  </si>
  <si>
    <t>9999999999</t>
  </si>
  <si>
    <t>999</t>
  </si>
  <si>
    <t>11800</t>
  </si>
  <si>
    <t>11900</t>
  </si>
  <si>
    <t>ВХОДЯЩЕГО  В  СОСТАВ  ТАЛОВСКОГО МУНИЦИПАЛЬНОГО РАЙОНА ВОРОНЕЖСКОЙ ОБЛАСТИ РФ</t>
  </si>
  <si>
    <t xml:space="preserve">Финансовый орган муниципального образования Российской Федерации  _______________________________________  </t>
  </si>
  <si>
    <t>Итого расходных обязательств муниципального образования, без учета внутренних оборотов</t>
  </si>
  <si>
    <t xml:space="preserve">Итого расходных обязательств муниципального образования </t>
  </si>
  <si>
    <t>РЕЕСТР  РАСХОДНЫХ  ОБЯЗАТЕЛЬСТВ  КАМЕННО-СТЕПНОГО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</si>
</sst>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b/>
      <sz val="10"/>
      <color rgb="FF000000"/>
      <name val="Times New Roman"/>
      <family val="1"/>
      <charset val="204"/>
    </font>
    <font>
      <sz val="10"/>
      <color rgb="FF000000"/>
      <name val="Times New Roman"/>
      <family val="1"/>
      <charset val="204"/>
    </font>
    <font>
      <sz val="10"/>
      <color rgb="FF000000"/>
      <name val="Times New Roman Cy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9">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0" borderId="3" xfId="42" applyNumberFormat="1" applyProtection="1">
      <alignment horizontal="center" vertical="top"/>
    </xf>
    <xf numFmtId="0" fontId="7" fillId="0" borderId="3" xfId="43" applyNumberFormat="1" applyProtection="1">
      <alignment horizontal="center" vertical="top"/>
    </xf>
    <xf numFmtId="4" fontId="3" fillId="2" borderId="3" xfId="52" applyNumberFormat="1" applyProtection="1">
      <alignment horizontal="right" vertical="top" shrinkToFit="1"/>
    </xf>
    <xf numFmtId="49" fontId="3" fillId="2" borderId="3" xfId="53" applyNumberFormat="1" applyProtection="1">
      <alignment horizontal="center" vertical="top" wrapTex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49" fontId="7" fillId="0" borderId="8" xfId="55" applyNumberFormat="1" applyProtection="1">
      <alignment horizontal="left" vertical="top" wrapText="1"/>
    </xf>
    <xf numFmtId="0" fontId="7" fillId="0" borderId="9" xfId="57" applyNumberFormat="1" applyProtection="1">
      <alignment horizontal="center" vertical="top"/>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0" fontId="5" fillId="0" borderId="1" xfId="12" applyNumberFormat="1" applyAlignment="1" applyProtection="1">
      <alignment vertical="top"/>
    </xf>
    <xf numFmtId="0" fontId="5" fillId="0" borderId="1" xfId="12" applyAlignment="1">
      <alignment vertical="top"/>
    </xf>
    <xf numFmtId="4" fontId="2" fillId="0" borderId="1" xfId="61" applyNumberFormat="1" applyProtection="1">
      <alignment horizontal="center" vertical="top"/>
    </xf>
    <xf numFmtId="0" fontId="1" fillId="0" borderId="1" xfId="62" applyNumberFormat="1" applyAlignment="1" applyProtection="1">
      <alignment wrapText="1"/>
    </xf>
    <xf numFmtId="0" fontId="1" fillId="0" borderId="1" xfId="62" applyAlignment="1">
      <alignment wrapText="1"/>
    </xf>
    <xf numFmtId="4" fontId="1" fillId="0" borderId="1" xfId="62" applyNumberFormat="1" applyAlignment="1">
      <alignment wrapText="1"/>
    </xf>
    <xf numFmtId="49" fontId="9" fillId="2" borderId="3" xfId="41" applyNumberFormat="1" applyFont="1" applyProtection="1">
      <alignment horizontal="center" vertical="top" shrinkToFit="1"/>
    </xf>
    <xf numFmtId="49" fontId="9" fillId="0" borderId="3" xfId="42" applyNumberFormat="1" applyFont="1" applyProtection="1">
      <alignment horizontal="center" vertical="top"/>
    </xf>
    <xf numFmtId="0" fontId="9" fillId="0" borderId="3" xfId="43" applyNumberFormat="1" applyFont="1" applyProtection="1">
      <alignment horizontal="center" vertical="top"/>
    </xf>
    <xf numFmtId="4" fontId="9" fillId="2" borderId="3" xfId="44" applyNumberFormat="1" applyFont="1" applyProtection="1">
      <alignment horizontal="right" vertical="top" shrinkToFit="1"/>
    </xf>
    <xf numFmtId="49" fontId="10" fillId="0" borderId="6" xfId="47" applyNumberFormat="1" applyFont="1" applyProtection="1">
      <alignment horizontal="center" vertical="top" wrapText="1"/>
    </xf>
    <xf numFmtId="49" fontId="10" fillId="0" borderId="3" xfId="48" applyNumberFormat="1" applyFont="1" applyProtection="1">
      <alignment horizontal="center" vertical="top" wrapText="1"/>
    </xf>
    <xf numFmtId="0" fontId="10" fillId="0" borderId="6" xfId="49" applyNumberFormat="1" applyFont="1" applyProtection="1">
      <alignment horizontal="center" vertical="top" wrapText="1"/>
    </xf>
    <xf numFmtId="0" fontId="10" fillId="0" borderId="3" xfId="50" applyNumberFormat="1" applyFont="1" applyProtection="1">
      <alignment horizontal="center" vertical="top" wrapText="1"/>
    </xf>
    <xf numFmtId="49" fontId="10" fillId="0" borderId="6" xfId="51" applyNumberFormat="1" applyFont="1" applyProtection="1">
      <alignment horizontal="center" vertical="top" shrinkToFit="1"/>
    </xf>
    <xf numFmtId="4" fontId="10" fillId="2" borderId="3" xfId="52" applyNumberFormat="1" applyFont="1" applyProtection="1">
      <alignment horizontal="right" vertical="top" shrinkToFit="1"/>
    </xf>
    <xf numFmtId="49" fontId="10" fillId="2" borderId="3" xfId="46" applyNumberFormat="1" applyFont="1" applyProtection="1">
      <alignment horizontal="center" vertical="top" shrinkToFit="1"/>
    </xf>
    <xf numFmtId="49" fontId="9" fillId="0" borderId="9" xfId="56" applyNumberFormat="1" applyFont="1" applyProtection="1">
      <alignment horizontal="center" vertical="top"/>
    </xf>
    <xf numFmtId="0" fontId="9" fillId="0" borderId="9" xfId="57" applyNumberFormat="1" applyFont="1" applyProtection="1">
      <alignment horizontal="center" vertical="top"/>
    </xf>
    <xf numFmtId="4" fontId="9" fillId="2" borderId="9" xfId="58" applyNumberFormat="1" applyFont="1" applyProtection="1">
      <alignment horizontal="right" vertical="top" shrinkToFit="1"/>
    </xf>
    <xf numFmtId="4" fontId="0" fillId="0" borderId="0" xfId="0" applyNumberFormat="1" applyProtection="1">
      <protection locked="0"/>
    </xf>
    <xf numFmtId="4" fontId="10" fillId="4" borderId="3" xfId="52" applyNumberFormat="1" applyFont="1" applyFill="1" applyProtection="1">
      <alignment horizontal="right" vertical="top" shrinkToFit="1"/>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10" fillId="0" borderId="3" xfId="16" applyNumberFormat="1" applyFont="1" applyProtection="1">
      <alignment horizontal="center" vertical="center" wrapText="1"/>
    </xf>
    <xf numFmtId="49" fontId="10" fillId="0" borderId="3" xfId="16" applyFont="1">
      <alignment horizontal="center" vertical="center" wrapText="1"/>
    </xf>
    <xf numFmtId="49" fontId="11" fillId="0" borderId="3" xfId="37" applyNumberFormat="1" applyFont="1" applyProtection="1">
      <alignment horizontal="center" vertical="center" wrapText="1"/>
    </xf>
    <xf numFmtId="49" fontId="11" fillId="0" borderId="3" xfId="37" applyFont="1">
      <alignment horizontal="center" vertical="center" wrapText="1"/>
    </xf>
    <xf numFmtId="0" fontId="1" fillId="0" borderId="1" xfId="1" applyNumberFormat="1" applyProtection="1"/>
    <xf numFmtId="0" fontId="1" fillId="0" borderId="1" xfId="1"/>
    <xf numFmtId="49" fontId="11" fillId="0" borderId="3" xfId="36" applyNumberFormat="1" applyFont="1" applyProtection="1">
      <alignment horizontal="center" vertical="center" wrapText="1"/>
    </xf>
    <xf numFmtId="49" fontId="11" fillId="0" borderId="3" xfId="36" applyFont="1">
      <alignment horizontal="center" vertical="center" wrapText="1"/>
    </xf>
    <xf numFmtId="49" fontId="11" fillId="0" borderId="2" xfId="36" applyNumberFormat="1" applyFont="1" applyBorder="1" applyProtection="1">
      <alignment horizontal="center" vertical="center" wrapText="1"/>
    </xf>
    <xf numFmtId="49" fontId="11" fillId="0" borderId="4" xfId="36" applyNumberFormat="1" applyFont="1" applyBorder="1" applyProtection="1">
      <alignment horizontal="center" vertical="center" wrapText="1"/>
    </xf>
    <xf numFmtId="49" fontId="11" fillId="0" borderId="5" xfId="36" applyNumberFormat="1" applyFont="1" applyBorder="1" applyProtection="1">
      <alignment horizontal="center" vertical="center" wrapText="1"/>
    </xf>
    <xf numFmtId="49" fontId="10" fillId="0" borderId="3" xfId="21" applyNumberFormat="1" applyFont="1" applyProtection="1">
      <alignment horizontal="center" vertical="center"/>
    </xf>
    <xf numFmtId="49" fontId="10" fillId="0" borderId="3" xfId="21" applyFont="1">
      <alignment horizontal="center" vertical="center"/>
    </xf>
    <xf numFmtId="49" fontId="10" fillId="0" borderId="3" xfId="30" applyNumberFormat="1" applyFont="1" applyProtection="1">
      <alignment horizontal="center" vertical="center" wrapText="1"/>
    </xf>
    <xf numFmtId="49" fontId="10" fillId="0" borderId="3" xfId="30" applyFont="1">
      <alignment horizontal="center" vertical="center" wrapText="1"/>
    </xf>
    <xf numFmtId="49" fontId="10" fillId="0" borderId="3" xfId="31" applyNumberFormat="1" applyFont="1" applyProtection="1">
      <alignment horizontal="center" vertical="center" wrapText="1"/>
    </xf>
    <xf numFmtId="49" fontId="10" fillId="0" borderId="3" xfId="31" applyFont="1">
      <alignment horizontal="center" vertical="center" wrapText="1"/>
    </xf>
    <xf numFmtId="49" fontId="10" fillId="0" borderId="3" xfId="17" applyNumberFormat="1" applyFont="1" applyProtection="1">
      <alignment horizontal="center" vertical="center" wrapText="1"/>
    </xf>
    <xf numFmtId="49" fontId="10" fillId="0" borderId="3" xfId="17" applyFont="1">
      <alignment horizontal="center" vertical="center" wrapText="1"/>
    </xf>
    <xf numFmtId="49" fontId="10" fillId="2" borderId="3" xfId="18" applyNumberFormat="1" applyFont="1" applyProtection="1">
      <alignment horizontal="center" vertical="center" wrapText="1"/>
    </xf>
    <xf numFmtId="49" fontId="10" fillId="2" borderId="3" xfId="18" applyFont="1">
      <alignment horizontal="center" vertical="center" wrapText="1"/>
    </xf>
    <xf numFmtId="49" fontId="10" fillId="2" borderId="3" xfId="32" applyNumberFormat="1" applyFont="1" applyProtection="1">
      <alignment horizontal="center" vertical="center" wrapText="1"/>
    </xf>
    <xf numFmtId="49" fontId="10" fillId="2" borderId="3" xfId="32" applyFont="1">
      <alignment horizontal="center" vertical="center" wrapText="1"/>
    </xf>
    <xf numFmtId="49" fontId="10" fillId="2" borderId="3" xfId="33" applyNumberFormat="1" applyFont="1" applyProtection="1">
      <alignment horizontal="center" vertical="center" wrapText="1"/>
    </xf>
    <xf numFmtId="49" fontId="10" fillId="2" borderId="3" xfId="33" applyFont="1">
      <alignment horizontal="center" vertical="center" wrapText="1"/>
    </xf>
    <xf numFmtId="49" fontId="10" fillId="2" borderId="3" xfId="34" applyNumberFormat="1" applyFont="1" applyProtection="1">
      <alignment horizontal="center" vertical="center" wrapText="1"/>
    </xf>
    <xf numFmtId="49" fontId="10" fillId="2" borderId="3" xfId="34" applyFont="1">
      <alignment horizontal="center" vertical="center" wrapText="1"/>
    </xf>
    <xf numFmtId="49" fontId="10" fillId="2" borderId="3" xfId="35" applyNumberFormat="1" applyFont="1" applyProtection="1">
      <alignment horizontal="center" vertical="center" wrapText="1"/>
    </xf>
    <xf numFmtId="49" fontId="10" fillId="2" borderId="3" xfId="35" applyFont="1">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10" fillId="0" borderId="3" xfId="24" applyNumberFormat="1" applyFont="1" applyProtection="1">
      <alignment horizontal="center" vertical="center" wrapText="1"/>
    </xf>
    <xf numFmtId="49" fontId="10" fillId="0" borderId="3" xfId="24" applyFont="1">
      <alignment horizontal="center" vertical="center" wrapText="1"/>
    </xf>
    <xf numFmtId="49" fontId="10" fillId="0" borderId="3" xfId="27" applyNumberFormat="1" applyFont="1" applyProtection="1">
      <alignment horizontal="center" vertical="center" wrapText="1"/>
    </xf>
    <xf numFmtId="49" fontId="10" fillId="0" borderId="3" xfId="27" applyFont="1">
      <alignment horizontal="center" vertical="center" wrapText="1"/>
    </xf>
    <xf numFmtId="49" fontId="10" fillId="0" borderId="3" xfId="22" applyNumberFormat="1" applyFont="1" applyProtection="1">
      <alignment horizontal="center" vertical="center" wrapText="1"/>
    </xf>
    <xf numFmtId="49" fontId="10" fillId="0" borderId="3" xfId="22" applyFont="1">
      <alignment horizontal="center" vertical="center" wrapText="1"/>
    </xf>
    <xf numFmtId="49" fontId="10" fillId="0" borderId="3" xfId="23" applyNumberFormat="1" applyFont="1" applyProtection="1">
      <alignment horizontal="center" vertical="center" wrapText="1"/>
    </xf>
    <xf numFmtId="49" fontId="10" fillId="0" borderId="3" xfId="23" applyFont="1">
      <alignment horizontal="center" vertical="center" wrapText="1"/>
    </xf>
    <xf numFmtId="49" fontId="10" fillId="0" borderId="3" xfId="25" applyNumberFormat="1" applyFont="1" applyProtection="1">
      <alignment horizontal="center" vertical="center" wrapText="1"/>
    </xf>
    <xf numFmtId="49" fontId="10" fillId="0" borderId="3" xfId="25" applyFont="1">
      <alignment horizontal="center" vertical="center" wrapText="1"/>
    </xf>
    <xf numFmtId="49" fontId="10" fillId="0" borderId="3" xfId="26" applyNumberFormat="1" applyFont="1" applyProtection="1">
      <alignment horizontal="center" vertical="center" wrapText="1"/>
    </xf>
    <xf numFmtId="49" fontId="10" fillId="0" borderId="3" xfId="26" applyFont="1">
      <alignment horizontal="center" vertical="center" wrapText="1"/>
    </xf>
    <xf numFmtId="49" fontId="10" fillId="0" borderId="3" xfId="28" applyNumberFormat="1" applyFont="1" applyProtection="1">
      <alignment horizontal="center" vertical="center" wrapText="1"/>
    </xf>
    <xf numFmtId="49" fontId="10" fillId="0" borderId="3" xfId="28" applyFont="1">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2" fillId="2" borderId="1" xfId="13" applyNumberFormat="1" applyProtection="1">
      <alignment horizontal="left" vertical="top"/>
    </xf>
    <xf numFmtId="0" fontId="2" fillId="2" borderId="1" xfId="13">
      <alignment horizontal="left" vertical="top"/>
    </xf>
    <xf numFmtId="49" fontId="10" fillId="0" borderId="2" xfId="14" applyNumberFormat="1" applyFont="1" applyBorder="1" applyProtection="1">
      <alignment horizontal="center" vertical="center" wrapText="1"/>
    </xf>
    <xf numFmtId="49" fontId="10" fillId="0" borderId="4" xfId="14" applyNumberFormat="1" applyFont="1" applyBorder="1" applyProtection="1">
      <alignment horizontal="center" vertical="center" wrapText="1"/>
    </xf>
    <xf numFmtId="49" fontId="10" fillId="0" borderId="5" xfId="14" applyNumberFormat="1" applyFont="1" applyBorder="1" applyProtection="1">
      <alignment horizontal="center" vertical="center" wrapText="1"/>
    </xf>
    <xf numFmtId="49" fontId="10" fillId="0" borderId="3" xfId="15" applyNumberFormat="1" applyFont="1" applyProtection="1">
      <alignment horizontal="center" vertical="center" wrapText="1"/>
    </xf>
    <xf numFmtId="49" fontId="10" fillId="0" borderId="3" xfId="15" applyFont="1">
      <alignment horizontal="center" vertical="center" wrapText="1"/>
    </xf>
    <xf numFmtId="49" fontId="10" fillId="2" borderId="3" xfId="46" applyNumberFormat="1" applyFont="1" applyProtection="1">
      <alignment horizontal="center" vertical="top" shrinkToFit="1"/>
    </xf>
    <xf numFmtId="49" fontId="10" fillId="2" borderId="3" xfId="46" applyFont="1">
      <alignment horizontal="center" vertical="top" shrinkToFi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10" fillId="0" borderId="3" xfId="29" applyNumberFormat="1" applyFont="1" applyProtection="1">
      <alignment horizontal="center" vertical="center" wrapText="1"/>
    </xf>
    <xf numFmtId="49" fontId="10" fillId="0" borderId="3" xfId="29" applyFont="1">
      <alignment horizontal="center" vertical="center"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66"/>
  <sheetViews>
    <sheetView showGridLines="0" tabSelected="1" view="pageBreakPreview" topLeftCell="DK1" zoomScale="90" zoomScaleNormal="85" zoomScaleSheetLayoutView="90" zoomScalePageLayoutView="85" workbookViewId="0">
      <pane ySplit="18" topLeftCell="A160" activePane="bottomLeft" state="frozen"/>
      <selection pane="bottomLeft" activeCell="BZ161" sqref="BZ161"/>
    </sheetView>
  </sheetViews>
  <sheetFormatPr defaultRowHeight="14.4" x14ac:dyDescent="0.3"/>
  <cols>
    <col min="1" max="1" width="35.88671875" style="1" customWidth="1"/>
    <col min="2" max="2" width="5.33203125" style="1" customWidth="1"/>
    <col min="3" max="3" width="34.44140625" style="1" hidden="1" customWidth="1"/>
    <col min="4" max="4" width="9" style="1" hidden="1" customWidth="1"/>
    <col min="5" max="5" width="8.6640625" style="1" hidden="1" customWidth="1"/>
    <col min="6" max="6" width="8.88671875" style="1" hidden="1" customWidth="1"/>
    <col min="7" max="7" width="34.44140625" style="1" hidden="1" customWidth="1"/>
    <col min="8" max="8" width="9" style="1" hidden="1" customWidth="1"/>
    <col min="9" max="9" width="8.6640625" style="1" hidden="1" customWidth="1"/>
    <col min="10" max="10" width="6.88671875" style="1" hidden="1" customWidth="1"/>
    <col min="11" max="11" width="34.44140625" style="1" hidden="1" customWidth="1"/>
    <col min="12" max="12" width="9" style="1" hidden="1" customWidth="1"/>
    <col min="13" max="13" width="8.6640625" style="1" hidden="1" customWidth="1"/>
    <col min="14" max="14" width="8.88671875" style="1" hidden="1" customWidth="1"/>
    <col min="15" max="15" width="34.44140625" style="1" hidden="1" customWidth="1"/>
    <col min="16" max="16" width="9" style="1" hidden="1" customWidth="1"/>
    <col min="17" max="17" width="8.6640625" style="1" hidden="1" customWidth="1"/>
    <col min="18" max="18" width="6.88671875" style="1" hidden="1" customWidth="1"/>
    <col min="19" max="19" width="34.44140625" style="1" hidden="1" customWidth="1"/>
    <col min="20" max="20" width="9" style="1" hidden="1" customWidth="1"/>
    <col min="21" max="21" width="8.6640625" style="1" hidden="1" customWidth="1"/>
    <col min="22" max="22" width="8.88671875" style="1" hidden="1" customWidth="1"/>
    <col min="23" max="23" width="34.44140625" style="1" hidden="1" customWidth="1"/>
    <col min="24" max="24" width="9" style="1" hidden="1" customWidth="1"/>
    <col min="25" max="25" width="8.6640625" style="1" hidden="1" customWidth="1"/>
    <col min="26" max="26" width="8.88671875" style="1" hidden="1" customWidth="1"/>
    <col min="27" max="27" width="34.44140625" style="1" hidden="1" customWidth="1"/>
    <col min="28" max="28" width="9" style="1" hidden="1" customWidth="1"/>
    <col min="29" max="29" width="8.88671875" style="1" hidden="1" customWidth="1"/>
    <col min="30" max="30" width="34.44140625" style="1" hidden="1" customWidth="1"/>
    <col min="31" max="31" width="9" style="1" hidden="1" customWidth="1"/>
    <col min="32" max="32" width="8.88671875" style="1" hidden="1" customWidth="1"/>
    <col min="33" max="35" width="8.88671875" style="1" hidden="1"/>
    <col min="36" max="36" width="5.6640625" style="1" customWidth="1"/>
    <col min="37" max="37" width="5.109375" style="1" customWidth="1"/>
    <col min="38" max="38" width="10.88671875" style="1" customWidth="1"/>
    <col min="39" max="39" width="4.6640625" style="1" customWidth="1"/>
    <col min="40" max="40" width="6.6640625" style="1" customWidth="1"/>
    <col min="41" max="46" width="12.6640625" style="1" customWidth="1"/>
    <col min="47" max="47" width="9.88671875" style="1" customWidth="1"/>
    <col min="48" max="48" width="6.109375" style="1" customWidth="1"/>
    <col min="49" max="131" width="12.6640625" style="1" customWidth="1"/>
    <col min="132" max="132" width="8.88671875" style="1"/>
    <col min="133" max="133" width="9.109375" style="1" customWidth="1"/>
    <col min="134" max="16384" width="8.88671875" style="1"/>
  </cols>
  <sheetData>
    <row r="1" spans="1:133" ht="13.2" customHeight="1" x14ac:dyDescent="0.3">
      <c r="A1" s="2"/>
      <c r="B1" s="2"/>
      <c r="C1" s="70"/>
      <c r="D1" s="71"/>
      <c r="E1" s="71"/>
      <c r="F1" s="71"/>
      <c r="G1" s="71"/>
      <c r="H1" s="71"/>
      <c r="I1" s="71"/>
      <c r="J1" s="71"/>
      <c r="K1" s="71"/>
      <c r="L1" s="71"/>
      <c r="M1" s="71"/>
      <c r="N1" s="71"/>
      <c r="O1" s="71"/>
      <c r="P1" s="71"/>
      <c r="Q1" s="71"/>
      <c r="R1" s="71"/>
      <c r="S1" s="71"/>
      <c r="T1" s="71"/>
      <c r="U1" s="71"/>
      <c r="V1" s="71"/>
      <c r="W1" s="71"/>
      <c r="X1" s="2"/>
      <c r="Y1" s="2"/>
      <c r="Z1" s="2"/>
      <c r="AA1" s="70"/>
      <c r="AB1" s="71"/>
      <c r="AC1" s="71"/>
      <c r="AD1" s="71"/>
      <c r="AE1" s="2"/>
      <c r="AF1" s="2"/>
      <c r="AG1" s="2"/>
      <c r="AH1" s="2"/>
      <c r="AI1" s="2"/>
      <c r="AJ1" s="2"/>
      <c r="AK1" s="2"/>
      <c r="AL1" s="2"/>
      <c r="AM1" s="2"/>
      <c r="AN1" s="2"/>
      <c r="AO1" s="2"/>
      <c r="AP1" s="2"/>
      <c r="AQ1" s="70"/>
      <c r="AR1" s="71"/>
      <c r="AS1" s="71"/>
      <c r="AT1" s="71"/>
      <c r="AU1" s="71"/>
      <c r="AV1" s="71"/>
      <c r="AW1" s="71"/>
      <c r="AX1" s="2"/>
      <c r="AY1" s="2"/>
      <c r="AZ1" s="70"/>
      <c r="BA1" s="71"/>
      <c r="BB1" s="71"/>
      <c r="BC1" s="71"/>
      <c r="BD1" s="2"/>
      <c r="BE1" s="70"/>
      <c r="BF1" s="71"/>
      <c r="BG1" s="71"/>
      <c r="BH1" s="71"/>
      <c r="BI1" s="2"/>
      <c r="BJ1" s="70"/>
      <c r="BK1" s="71"/>
      <c r="BL1" s="71"/>
      <c r="BM1" s="71"/>
      <c r="BN1" s="2"/>
      <c r="BO1" s="54"/>
      <c r="BP1" s="55"/>
      <c r="BQ1" s="55"/>
      <c r="BR1" s="55"/>
      <c r="BS1" s="3"/>
      <c r="BT1" s="3"/>
      <c r="BU1" s="54"/>
      <c r="BV1" s="55"/>
      <c r="BW1" s="55"/>
      <c r="BX1" s="55"/>
      <c r="BY1" s="55"/>
      <c r="BZ1" s="55"/>
      <c r="CA1" s="55"/>
      <c r="CB1" s="3"/>
      <c r="CC1" s="3"/>
      <c r="CD1" s="54"/>
      <c r="CE1" s="55"/>
      <c r="CF1" s="55"/>
      <c r="CG1" s="55"/>
      <c r="CH1" s="2"/>
      <c r="CI1" s="50"/>
      <c r="CJ1" s="51"/>
      <c r="CK1" s="51"/>
      <c r="CL1" s="51"/>
      <c r="CM1" s="4"/>
      <c r="CN1" s="50"/>
      <c r="CO1" s="51"/>
      <c r="CP1" s="51"/>
      <c r="CQ1" s="51"/>
      <c r="CR1" s="4"/>
      <c r="CS1" s="52"/>
      <c r="CT1" s="53"/>
      <c r="CU1" s="53"/>
      <c r="CV1" s="53"/>
      <c r="CW1" s="4"/>
      <c r="CX1" s="50"/>
      <c r="CY1" s="51"/>
      <c r="CZ1" s="51"/>
      <c r="DA1" s="51"/>
      <c r="DB1" s="4"/>
      <c r="DC1" s="50"/>
      <c r="DD1" s="51"/>
      <c r="DE1" s="51"/>
      <c r="DF1" s="51"/>
      <c r="DG1" s="4"/>
      <c r="DH1" s="50"/>
      <c r="DI1" s="51"/>
      <c r="DJ1" s="51"/>
      <c r="DK1" s="51"/>
      <c r="DL1" s="4"/>
      <c r="DM1" s="50"/>
      <c r="DN1" s="51"/>
      <c r="DO1" s="51"/>
      <c r="DP1" s="51"/>
      <c r="DQ1" s="4"/>
      <c r="DR1" s="50"/>
      <c r="DS1" s="51"/>
      <c r="DT1" s="51"/>
      <c r="DU1" s="51"/>
      <c r="DV1" s="4"/>
      <c r="DW1" s="50"/>
      <c r="DX1" s="51"/>
      <c r="DY1" s="51"/>
      <c r="DZ1" s="51"/>
      <c r="EA1" s="4"/>
      <c r="EB1" s="6" t="s">
        <v>0</v>
      </c>
      <c r="EC1" s="2"/>
    </row>
    <row r="2" spans="1:133" ht="13.2" customHeight="1" x14ac:dyDescent="0.3">
      <c r="A2" s="113" t="s">
        <v>399</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c r="BE2" s="114"/>
      <c r="BF2" s="114"/>
      <c r="BG2" s="114"/>
      <c r="BH2" s="114"/>
      <c r="BI2" s="114"/>
      <c r="BJ2" s="114"/>
      <c r="BK2" s="114"/>
      <c r="BL2" s="114"/>
      <c r="BM2" s="114"/>
      <c r="BN2" s="2"/>
      <c r="BO2" s="54"/>
      <c r="BP2" s="55"/>
      <c r="BQ2" s="55"/>
      <c r="BR2" s="55"/>
      <c r="BS2" s="3"/>
      <c r="BT2" s="3"/>
      <c r="BU2" s="54"/>
      <c r="BV2" s="55"/>
      <c r="BW2" s="55"/>
      <c r="BX2" s="55"/>
      <c r="BY2" s="55"/>
      <c r="BZ2" s="55"/>
      <c r="CA2" s="55"/>
      <c r="CB2" s="3"/>
      <c r="CC2" s="3"/>
      <c r="CD2" s="54"/>
      <c r="CE2" s="55"/>
      <c r="CF2" s="55"/>
      <c r="CG2" s="55"/>
      <c r="CH2" s="2"/>
      <c r="CI2" s="50"/>
      <c r="CJ2" s="51"/>
      <c r="CK2" s="51"/>
      <c r="CL2" s="51"/>
      <c r="CM2" s="4"/>
      <c r="CN2" s="50"/>
      <c r="CO2" s="51"/>
      <c r="CP2" s="51"/>
      <c r="CQ2" s="51"/>
      <c r="CR2" s="4"/>
      <c r="CS2" s="52"/>
      <c r="CT2" s="53"/>
      <c r="CU2" s="53"/>
      <c r="CV2" s="53"/>
      <c r="CW2" s="4"/>
      <c r="CX2" s="50"/>
      <c r="CY2" s="51"/>
      <c r="CZ2" s="51"/>
      <c r="DA2" s="51"/>
      <c r="DB2" s="4"/>
      <c r="DC2" s="50"/>
      <c r="DD2" s="51"/>
      <c r="DE2" s="51"/>
      <c r="DF2" s="51"/>
      <c r="DG2" s="4"/>
      <c r="DH2" s="50"/>
      <c r="DI2" s="51"/>
      <c r="DJ2" s="51"/>
      <c r="DK2" s="51"/>
      <c r="DL2" s="4"/>
      <c r="DM2" s="50"/>
      <c r="DN2" s="51"/>
      <c r="DO2" s="51"/>
      <c r="DP2" s="51"/>
      <c r="DQ2" s="4"/>
      <c r="DR2" s="50"/>
      <c r="DS2" s="51"/>
      <c r="DT2" s="51"/>
      <c r="DU2" s="51"/>
      <c r="DV2" s="4"/>
      <c r="DW2" s="50"/>
      <c r="DX2" s="51"/>
      <c r="DY2" s="51"/>
      <c r="DZ2" s="51"/>
      <c r="EA2" s="4"/>
      <c r="EB2" s="2"/>
      <c r="EC2" s="2"/>
    </row>
    <row r="3" spans="1:133" ht="13.2" customHeight="1" x14ac:dyDescent="0.3">
      <c r="A3" s="113" t="s">
        <v>395</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114"/>
      <c r="BH3" s="114"/>
      <c r="BI3" s="114"/>
      <c r="BJ3" s="114"/>
      <c r="BK3" s="114"/>
      <c r="BL3" s="114"/>
      <c r="BM3" s="114"/>
      <c r="BN3" s="3"/>
      <c r="BO3" s="56"/>
      <c r="BP3" s="57"/>
      <c r="BQ3" s="57"/>
      <c r="BR3" s="57"/>
      <c r="BS3" s="7"/>
      <c r="BT3" s="7"/>
      <c r="BU3" s="56"/>
      <c r="BV3" s="57"/>
      <c r="BW3" s="57"/>
      <c r="BX3" s="57"/>
      <c r="BY3" s="57"/>
      <c r="BZ3" s="57"/>
      <c r="CA3" s="57"/>
      <c r="CB3" s="7"/>
      <c r="CC3" s="7"/>
      <c r="CD3" s="56"/>
      <c r="CE3" s="57"/>
      <c r="CF3" s="57"/>
      <c r="CG3" s="57"/>
      <c r="CH3" s="2"/>
      <c r="CI3" s="50"/>
      <c r="CJ3" s="51"/>
      <c r="CK3" s="51"/>
      <c r="CL3" s="51"/>
      <c r="CM3" s="4"/>
      <c r="CN3" s="50"/>
      <c r="CO3" s="51"/>
      <c r="CP3" s="51"/>
      <c r="CQ3" s="51"/>
      <c r="CR3" s="4"/>
      <c r="CS3" s="52"/>
      <c r="CT3" s="53"/>
      <c r="CU3" s="53"/>
      <c r="CV3" s="53"/>
      <c r="CW3" s="4"/>
      <c r="CX3" s="50"/>
      <c r="CY3" s="51"/>
      <c r="CZ3" s="51"/>
      <c r="DA3" s="51"/>
      <c r="DB3" s="4"/>
      <c r="DC3" s="50"/>
      <c r="DD3" s="51"/>
      <c r="DE3" s="51"/>
      <c r="DF3" s="51"/>
      <c r="DG3" s="4"/>
      <c r="DH3" s="50"/>
      <c r="DI3" s="51"/>
      <c r="DJ3" s="51"/>
      <c r="DK3" s="51"/>
      <c r="DL3" s="4"/>
      <c r="DM3" s="50"/>
      <c r="DN3" s="51"/>
      <c r="DO3" s="51"/>
      <c r="DP3" s="51"/>
      <c r="DQ3" s="4"/>
      <c r="DR3" s="50"/>
      <c r="DS3" s="51"/>
      <c r="DT3" s="51"/>
      <c r="DU3" s="51"/>
      <c r="DV3" s="4"/>
      <c r="DW3" s="50"/>
      <c r="DX3" s="51"/>
      <c r="DY3" s="51"/>
      <c r="DZ3" s="51"/>
      <c r="EA3" s="4"/>
      <c r="EB3" s="2"/>
      <c r="EC3" s="2"/>
    </row>
    <row r="4" spans="1:133" ht="13.2" customHeight="1" x14ac:dyDescent="0.3">
      <c r="A4" s="58" t="s">
        <v>1</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8"/>
      <c r="BO4" s="58"/>
      <c r="BP4" s="59"/>
      <c r="BQ4" s="59"/>
      <c r="BR4" s="59"/>
      <c r="BS4" s="8"/>
      <c r="BT4" s="8"/>
      <c r="BU4" s="58"/>
      <c r="BV4" s="59"/>
      <c r="BW4" s="59"/>
      <c r="BX4" s="59"/>
      <c r="BY4" s="59"/>
      <c r="BZ4" s="59"/>
      <c r="CA4" s="59"/>
      <c r="CB4" s="8"/>
      <c r="CC4" s="8"/>
      <c r="CD4" s="58"/>
      <c r="CE4" s="59"/>
      <c r="CF4" s="59"/>
      <c r="CG4" s="59"/>
      <c r="CH4" s="2"/>
      <c r="CI4" s="50"/>
      <c r="CJ4" s="51"/>
      <c r="CK4" s="51"/>
      <c r="CL4" s="51"/>
      <c r="CM4" s="4"/>
      <c r="CN4" s="50"/>
      <c r="CO4" s="51"/>
      <c r="CP4" s="51"/>
      <c r="CQ4" s="51"/>
      <c r="CR4" s="4"/>
      <c r="CS4" s="52"/>
      <c r="CT4" s="53"/>
      <c r="CU4" s="53"/>
      <c r="CV4" s="53"/>
      <c r="CW4" s="4"/>
      <c r="CX4" s="50"/>
      <c r="CY4" s="51"/>
      <c r="CZ4" s="51"/>
      <c r="DA4" s="51"/>
      <c r="DB4" s="4"/>
      <c r="DC4" s="50"/>
      <c r="DD4" s="51"/>
      <c r="DE4" s="51"/>
      <c r="DF4" s="51"/>
      <c r="DG4" s="4"/>
      <c r="DH4" s="50"/>
      <c r="DI4" s="51"/>
      <c r="DJ4" s="51"/>
      <c r="DK4" s="51"/>
      <c r="DL4" s="4"/>
      <c r="DM4" s="50"/>
      <c r="DN4" s="51"/>
      <c r="DO4" s="51"/>
      <c r="DP4" s="51"/>
      <c r="DQ4" s="4"/>
      <c r="DR4" s="50"/>
      <c r="DS4" s="51"/>
      <c r="DT4" s="51"/>
      <c r="DU4" s="51"/>
      <c r="DV4" s="4"/>
      <c r="DW4" s="50"/>
      <c r="DX4" s="51"/>
      <c r="DY4" s="51"/>
      <c r="DZ4" s="51"/>
      <c r="EA4" s="4"/>
      <c r="EB4" s="2"/>
      <c r="EC4" s="2"/>
    </row>
    <row r="5" spans="1:133" ht="13.2" customHeight="1" x14ac:dyDescent="0.3">
      <c r="A5" s="2"/>
      <c r="B5" s="2"/>
      <c r="C5" s="70"/>
      <c r="D5" s="71"/>
      <c r="E5" s="71"/>
      <c r="F5" s="71"/>
      <c r="G5" s="71"/>
      <c r="H5" s="71"/>
      <c r="I5" s="71"/>
      <c r="J5" s="71"/>
      <c r="K5" s="71"/>
      <c r="L5" s="71"/>
      <c r="M5" s="71"/>
      <c r="N5" s="71"/>
      <c r="O5" s="71"/>
      <c r="P5" s="71"/>
      <c r="Q5" s="71"/>
      <c r="R5" s="71"/>
      <c r="S5" s="71"/>
      <c r="T5" s="71"/>
      <c r="U5" s="71"/>
      <c r="V5" s="71"/>
      <c r="W5" s="71"/>
      <c r="X5" s="2"/>
      <c r="Y5" s="2"/>
      <c r="Z5" s="2"/>
      <c r="AA5" s="70"/>
      <c r="AB5" s="71"/>
      <c r="AC5" s="71"/>
      <c r="AD5" s="71"/>
      <c r="AE5" s="9"/>
      <c r="AF5" s="9"/>
      <c r="AG5" s="10"/>
      <c r="AH5" s="10"/>
      <c r="AI5" s="10"/>
      <c r="AJ5" s="9"/>
      <c r="AK5" s="11"/>
      <c r="AL5" s="11"/>
      <c r="AM5" s="11"/>
      <c r="AN5" s="9"/>
      <c r="AO5" s="9"/>
      <c r="AP5" s="9"/>
      <c r="AQ5" s="48"/>
      <c r="AR5" s="49"/>
      <c r="AS5" s="49"/>
      <c r="AT5" s="49"/>
      <c r="AU5" s="49"/>
      <c r="AV5" s="49"/>
      <c r="AW5" s="49"/>
      <c r="AX5" s="9"/>
      <c r="AY5" s="9"/>
      <c r="AZ5" s="56"/>
      <c r="BA5" s="57"/>
      <c r="BB5" s="57"/>
      <c r="BC5" s="57"/>
      <c r="BD5" s="7"/>
      <c r="BE5" s="56"/>
      <c r="BF5" s="57"/>
      <c r="BG5" s="57"/>
      <c r="BH5" s="57"/>
      <c r="BI5" s="7"/>
      <c r="BJ5" s="48"/>
      <c r="BK5" s="49"/>
      <c r="BL5" s="49"/>
      <c r="BM5" s="49"/>
      <c r="BN5" s="9"/>
      <c r="BO5" s="48"/>
      <c r="BP5" s="49"/>
      <c r="BQ5" s="49"/>
      <c r="BR5" s="49"/>
      <c r="BS5" s="9"/>
      <c r="BT5" s="9"/>
      <c r="BU5" s="48"/>
      <c r="BV5" s="49"/>
      <c r="BW5" s="49"/>
      <c r="BX5" s="49"/>
      <c r="BY5" s="49"/>
      <c r="BZ5" s="49"/>
      <c r="CA5" s="49"/>
      <c r="CB5" s="9"/>
      <c r="CC5" s="9"/>
      <c r="CD5" s="48"/>
      <c r="CE5" s="49"/>
      <c r="CF5" s="49"/>
      <c r="CG5" s="49"/>
      <c r="CH5" s="2"/>
      <c r="CI5" s="50"/>
      <c r="CJ5" s="51"/>
      <c r="CK5" s="51"/>
      <c r="CL5" s="51"/>
      <c r="CM5" s="4"/>
      <c r="CN5" s="50"/>
      <c r="CO5" s="51"/>
      <c r="CP5" s="51"/>
      <c r="CQ5" s="51"/>
      <c r="CR5" s="4"/>
      <c r="CS5" s="52"/>
      <c r="CT5" s="53"/>
      <c r="CU5" s="53"/>
      <c r="CV5" s="53"/>
      <c r="CW5" s="4"/>
      <c r="CX5" s="50"/>
      <c r="CY5" s="51"/>
      <c r="CZ5" s="51"/>
      <c r="DA5" s="51"/>
      <c r="DB5" s="4"/>
      <c r="DC5" s="50"/>
      <c r="DD5" s="51"/>
      <c r="DE5" s="51"/>
      <c r="DF5" s="51"/>
      <c r="DG5" s="4"/>
      <c r="DH5" s="50"/>
      <c r="DI5" s="51"/>
      <c r="DJ5" s="51"/>
      <c r="DK5" s="51"/>
      <c r="DL5" s="4"/>
      <c r="DM5" s="50"/>
      <c r="DN5" s="51"/>
      <c r="DO5" s="51"/>
      <c r="DP5" s="51"/>
      <c r="DQ5" s="4"/>
      <c r="DR5" s="50"/>
      <c r="DS5" s="51"/>
      <c r="DT5" s="51"/>
      <c r="DU5" s="51"/>
      <c r="DV5" s="4"/>
      <c r="DW5" s="50"/>
      <c r="DX5" s="51"/>
      <c r="DY5" s="51"/>
      <c r="DZ5" s="51"/>
      <c r="EA5" s="4"/>
      <c r="EB5" s="2"/>
      <c r="EC5" s="2"/>
    </row>
    <row r="6" spans="1:133" x14ac:dyDescent="0.3">
      <c r="A6" s="5" t="s">
        <v>396</v>
      </c>
      <c r="B6" s="26"/>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9"/>
      <c r="BT6" s="9"/>
      <c r="BU6" s="48"/>
      <c r="BV6" s="49"/>
      <c r="BW6" s="49"/>
      <c r="BX6" s="49"/>
      <c r="BY6" s="49"/>
      <c r="BZ6" s="49"/>
      <c r="CA6" s="49"/>
      <c r="CB6" s="9"/>
      <c r="CC6" s="9"/>
      <c r="CD6" s="48"/>
      <c r="CE6" s="49"/>
      <c r="CF6" s="49"/>
      <c r="CG6" s="49"/>
      <c r="CH6" s="2"/>
      <c r="CI6" s="50"/>
      <c r="CJ6" s="51"/>
      <c r="CK6" s="51"/>
      <c r="CL6" s="51"/>
      <c r="CM6" s="4"/>
      <c r="CN6" s="50"/>
      <c r="CO6" s="51"/>
      <c r="CP6" s="51"/>
      <c r="CQ6" s="51"/>
      <c r="CR6" s="4"/>
      <c r="CS6" s="52"/>
      <c r="CT6" s="53"/>
      <c r="CU6" s="53"/>
      <c r="CV6" s="53"/>
      <c r="CW6" s="4"/>
      <c r="CX6" s="50"/>
      <c r="CY6" s="51"/>
      <c r="CZ6" s="51"/>
      <c r="DA6" s="51"/>
      <c r="DB6" s="4"/>
      <c r="DC6" s="50"/>
      <c r="DD6" s="51"/>
      <c r="DE6" s="51"/>
      <c r="DF6" s="51"/>
      <c r="DG6" s="4"/>
      <c r="DH6" s="50"/>
      <c r="DI6" s="51"/>
      <c r="DJ6" s="51"/>
      <c r="DK6" s="51"/>
      <c r="DL6" s="4"/>
      <c r="DM6" s="50"/>
      <c r="DN6" s="51"/>
      <c r="DO6" s="51"/>
      <c r="DP6" s="51"/>
      <c r="DQ6" s="4"/>
      <c r="DR6" s="50"/>
      <c r="DS6" s="51"/>
      <c r="DT6" s="51"/>
      <c r="DU6" s="51"/>
      <c r="DV6" s="4"/>
      <c r="DW6" s="50"/>
      <c r="DX6" s="51"/>
      <c r="DY6" s="51"/>
      <c r="DZ6" s="51"/>
      <c r="EA6" s="4"/>
      <c r="EB6" s="2"/>
      <c r="EC6" s="2"/>
    </row>
    <row r="7" spans="1:133" ht="13.2" customHeight="1" x14ac:dyDescent="0.3">
      <c r="A7" s="115" t="s">
        <v>2</v>
      </c>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9"/>
      <c r="BT7" s="9"/>
      <c r="BU7" s="48"/>
      <c r="BV7" s="49"/>
      <c r="BW7" s="49"/>
      <c r="BX7" s="49"/>
      <c r="BY7" s="49"/>
      <c r="BZ7" s="49"/>
      <c r="CA7" s="49"/>
      <c r="CB7" s="9"/>
      <c r="CC7" s="9"/>
      <c r="CD7" s="48"/>
      <c r="CE7" s="49"/>
      <c r="CF7" s="49"/>
      <c r="CG7" s="49"/>
      <c r="CH7" s="9"/>
      <c r="CI7" s="48"/>
      <c r="CJ7" s="49"/>
      <c r="CK7" s="49"/>
      <c r="CL7" s="49"/>
      <c r="CM7" s="9"/>
      <c r="CN7" s="48"/>
      <c r="CO7" s="49"/>
      <c r="CP7" s="49"/>
      <c r="CQ7" s="49"/>
      <c r="CR7" s="9"/>
      <c r="CS7" s="52"/>
      <c r="CT7" s="53"/>
      <c r="CU7" s="53"/>
      <c r="CV7" s="53"/>
      <c r="CW7" s="9"/>
      <c r="CX7" s="48"/>
      <c r="CY7" s="49"/>
      <c r="CZ7" s="49"/>
      <c r="DA7" s="49"/>
      <c r="DB7" s="9"/>
      <c r="DC7" s="48"/>
      <c r="DD7" s="49"/>
      <c r="DE7" s="49"/>
      <c r="DF7" s="49"/>
      <c r="DG7" s="9"/>
      <c r="DH7" s="48"/>
      <c r="DI7" s="49"/>
      <c r="DJ7" s="49"/>
      <c r="DK7" s="49"/>
      <c r="DL7" s="9"/>
      <c r="DM7" s="48"/>
      <c r="DN7" s="49"/>
      <c r="DO7" s="49"/>
      <c r="DP7" s="49"/>
      <c r="DQ7" s="9"/>
      <c r="DR7" s="48"/>
      <c r="DS7" s="49"/>
      <c r="DT7" s="49"/>
      <c r="DU7" s="49"/>
      <c r="DV7" s="9"/>
      <c r="DW7" s="48"/>
      <c r="DX7" s="49"/>
      <c r="DY7" s="49"/>
      <c r="DZ7" s="49"/>
      <c r="EA7" s="9"/>
      <c r="EB7" s="2"/>
      <c r="EC7" s="2"/>
    </row>
    <row r="8" spans="1:133" ht="13.2" customHeight="1" x14ac:dyDescent="0.3">
      <c r="A8" s="5"/>
      <c r="B8" s="11"/>
      <c r="C8" s="48"/>
      <c r="D8" s="49"/>
      <c r="E8" s="49"/>
      <c r="F8" s="49"/>
      <c r="G8" s="49"/>
      <c r="H8" s="49"/>
      <c r="I8" s="49"/>
      <c r="J8" s="49"/>
      <c r="K8" s="49"/>
      <c r="L8" s="49"/>
      <c r="M8" s="49"/>
      <c r="N8" s="49"/>
      <c r="O8" s="49"/>
      <c r="P8" s="49"/>
      <c r="Q8" s="49"/>
      <c r="R8" s="49"/>
      <c r="S8" s="49"/>
      <c r="T8" s="49"/>
      <c r="U8" s="49"/>
      <c r="V8" s="49"/>
      <c r="W8" s="49"/>
      <c r="X8" s="9"/>
      <c r="Y8" s="9"/>
      <c r="Z8" s="9"/>
      <c r="AA8" s="48"/>
      <c r="AB8" s="49"/>
      <c r="AC8" s="49"/>
      <c r="AD8" s="49"/>
      <c r="AE8" s="9"/>
      <c r="AF8" s="9"/>
      <c r="AG8" s="10"/>
      <c r="AH8" s="10"/>
      <c r="AI8" s="10"/>
      <c r="AJ8" s="9"/>
      <c r="AK8" s="11"/>
      <c r="AL8" s="11"/>
      <c r="AM8" s="11"/>
      <c r="AN8" s="9"/>
      <c r="AO8" s="9"/>
      <c r="AP8" s="9"/>
      <c r="AQ8" s="48"/>
      <c r="AR8" s="49"/>
      <c r="AS8" s="49"/>
      <c r="AT8" s="49"/>
      <c r="AU8" s="49"/>
      <c r="AV8" s="49"/>
      <c r="AW8" s="49"/>
      <c r="AX8" s="9"/>
      <c r="AY8" s="9"/>
      <c r="AZ8" s="48"/>
      <c r="BA8" s="49"/>
      <c r="BB8" s="49"/>
      <c r="BC8" s="49"/>
      <c r="BD8" s="9"/>
      <c r="BE8" s="48"/>
      <c r="BF8" s="49"/>
      <c r="BG8" s="49"/>
      <c r="BH8" s="49"/>
      <c r="BI8" s="9"/>
      <c r="BJ8" s="48"/>
      <c r="BK8" s="49"/>
      <c r="BL8" s="49"/>
      <c r="BM8" s="49"/>
      <c r="BN8" s="9"/>
      <c r="BO8" s="48"/>
      <c r="BP8" s="49"/>
      <c r="BQ8" s="49"/>
      <c r="BR8" s="49"/>
      <c r="BS8" s="9"/>
      <c r="BT8" s="9"/>
      <c r="BU8" s="48"/>
      <c r="BV8" s="49"/>
      <c r="BW8" s="49"/>
      <c r="BX8" s="49"/>
      <c r="BY8" s="49"/>
      <c r="BZ8" s="49"/>
      <c r="CA8" s="49"/>
      <c r="CB8" s="9"/>
      <c r="CC8" s="9"/>
      <c r="CD8" s="48"/>
      <c r="CE8" s="49"/>
      <c r="CF8" s="49"/>
      <c r="CG8" s="49"/>
      <c r="CH8" s="9"/>
      <c r="CI8" s="48"/>
      <c r="CJ8" s="49"/>
      <c r="CK8" s="49"/>
      <c r="CL8" s="49"/>
      <c r="CM8" s="9"/>
      <c r="CN8" s="48"/>
      <c r="CO8" s="49"/>
      <c r="CP8" s="49"/>
      <c r="CQ8" s="49"/>
      <c r="CR8" s="9"/>
      <c r="CS8" s="48"/>
      <c r="CT8" s="49"/>
      <c r="CU8" s="49"/>
      <c r="CV8" s="49"/>
      <c r="CW8" s="9"/>
      <c r="CX8" s="48"/>
      <c r="CY8" s="49"/>
      <c r="CZ8" s="49"/>
      <c r="DA8" s="49"/>
      <c r="DB8" s="9"/>
      <c r="DC8" s="48"/>
      <c r="DD8" s="49"/>
      <c r="DE8" s="49"/>
      <c r="DF8" s="49"/>
      <c r="DG8" s="9"/>
      <c r="DH8" s="48"/>
      <c r="DI8" s="49"/>
      <c r="DJ8" s="49"/>
      <c r="DK8" s="49"/>
      <c r="DL8" s="9"/>
      <c r="DM8" s="48"/>
      <c r="DN8" s="49"/>
      <c r="DO8" s="49"/>
      <c r="DP8" s="49"/>
      <c r="DQ8" s="9"/>
      <c r="DR8" s="48"/>
      <c r="DS8" s="49"/>
      <c r="DT8" s="49"/>
      <c r="DU8" s="49"/>
      <c r="DV8" s="9"/>
      <c r="DW8" s="48"/>
      <c r="DX8" s="49"/>
      <c r="DY8" s="49"/>
      <c r="DZ8" s="49"/>
      <c r="EA8" s="9"/>
      <c r="EB8" s="2"/>
      <c r="EC8" s="2"/>
    </row>
    <row r="9" spans="1:133" ht="11.4" customHeight="1" x14ac:dyDescent="0.3">
      <c r="A9" s="117" t="s">
        <v>3</v>
      </c>
      <c r="B9" s="120" t="s">
        <v>4</v>
      </c>
      <c r="C9" s="66" t="s">
        <v>5</v>
      </c>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83" t="s">
        <v>6</v>
      </c>
      <c r="AK9" s="85" t="s">
        <v>7</v>
      </c>
      <c r="AL9" s="86"/>
      <c r="AM9" s="86"/>
      <c r="AN9" s="86"/>
      <c r="AO9" s="66" t="s">
        <v>8</v>
      </c>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2" t="s">
        <v>9</v>
      </c>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2" t="s">
        <v>10</v>
      </c>
      <c r="CX9" s="63"/>
      <c r="CY9" s="63"/>
      <c r="CZ9" s="63"/>
      <c r="DA9" s="63"/>
      <c r="DB9" s="63"/>
      <c r="DC9" s="63"/>
      <c r="DD9" s="63"/>
      <c r="DE9" s="63"/>
      <c r="DF9" s="63"/>
      <c r="DG9" s="63"/>
      <c r="DH9" s="63"/>
      <c r="DI9" s="63"/>
      <c r="DJ9" s="63"/>
      <c r="DK9" s="63"/>
      <c r="DL9" s="62" t="s">
        <v>11</v>
      </c>
      <c r="DM9" s="63"/>
      <c r="DN9" s="63"/>
      <c r="DO9" s="63"/>
      <c r="DP9" s="63"/>
      <c r="DQ9" s="63"/>
      <c r="DR9" s="63"/>
      <c r="DS9" s="63"/>
      <c r="DT9" s="63"/>
      <c r="DU9" s="63"/>
      <c r="DV9" s="63"/>
      <c r="DW9" s="63"/>
      <c r="DX9" s="63"/>
      <c r="DY9" s="63"/>
      <c r="DZ9" s="63"/>
      <c r="EA9" s="64" t="s">
        <v>12</v>
      </c>
      <c r="EB9" s="12"/>
      <c r="EC9" s="12"/>
    </row>
    <row r="10" spans="1:133" ht="11.25" customHeight="1" x14ac:dyDescent="0.3">
      <c r="A10" s="118"/>
      <c r="B10" s="121"/>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84"/>
      <c r="AK10" s="86"/>
      <c r="AL10" s="86"/>
      <c r="AM10" s="86"/>
      <c r="AN10" s="86"/>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5"/>
      <c r="EB10" s="12"/>
      <c r="EC10" s="12"/>
    </row>
    <row r="11" spans="1:133" ht="13.8" customHeight="1" x14ac:dyDescent="0.3">
      <c r="A11" s="118"/>
      <c r="B11" s="121"/>
      <c r="C11" s="77" t="s">
        <v>13</v>
      </c>
      <c r="D11" s="78"/>
      <c r="E11" s="78"/>
      <c r="F11" s="78"/>
      <c r="G11" s="78"/>
      <c r="H11" s="78"/>
      <c r="I11" s="78"/>
      <c r="J11" s="78"/>
      <c r="K11" s="78"/>
      <c r="L11" s="78"/>
      <c r="M11" s="78"/>
      <c r="N11" s="78"/>
      <c r="O11" s="78"/>
      <c r="P11" s="78"/>
      <c r="Q11" s="78"/>
      <c r="R11" s="78"/>
      <c r="S11" s="78"/>
      <c r="T11" s="78"/>
      <c r="U11" s="78"/>
      <c r="V11" s="78"/>
      <c r="W11" s="78"/>
      <c r="X11" s="78"/>
      <c r="Y11" s="78"/>
      <c r="Z11" s="78"/>
      <c r="AA11" s="77" t="s">
        <v>14</v>
      </c>
      <c r="AB11" s="78"/>
      <c r="AC11" s="78"/>
      <c r="AD11" s="78"/>
      <c r="AE11" s="78"/>
      <c r="AF11" s="78"/>
      <c r="AG11" s="77"/>
      <c r="AH11" s="78"/>
      <c r="AI11" s="78"/>
      <c r="AJ11" s="84"/>
      <c r="AK11" s="86"/>
      <c r="AL11" s="86"/>
      <c r="AM11" s="86"/>
      <c r="AN11" s="86"/>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c r="DM11" s="63"/>
      <c r="DN11" s="63"/>
      <c r="DO11" s="63"/>
      <c r="DP11" s="63"/>
      <c r="DQ11" s="63"/>
      <c r="DR11" s="63"/>
      <c r="DS11" s="63"/>
      <c r="DT11" s="63"/>
      <c r="DU11" s="63"/>
      <c r="DV11" s="63"/>
      <c r="DW11" s="63"/>
      <c r="DX11" s="63"/>
      <c r="DY11" s="63"/>
      <c r="DZ11" s="63"/>
      <c r="EA11" s="65"/>
      <c r="EB11" s="12"/>
      <c r="EC11" s="12"/>
    </row>
    <row r="12" spans="1:133" ht="20.55" customHeight="1" x14ac:dyDescent="0.3">
      <c r="A12" s="118"/>
      <c r="B12" s="121"/>
      <c r="C12" s="77" t="s">
        <v>15</v>
      </c>
      <c r="D12" s="78"/>
      <c r="E12" s="78"/>
      <c r="F12" s="78"/>
      <c r="G12" s="77" t="s">
        <v>16</v>
      </c>
      <c r="H12" s="78"/>
      <c r="I12" s="78"/>
      <c r="J12" s="78"/>
      <c r="K12" s="77" t="s">
        <v>17</v>
      </c>
      <c r="L12" s="78"/>
      <c r="M12" s="78"/>
      <c r="N12" s="78"/>
      <c r="O12" s="77" t="s">
        <v>18</v>
      </c>
      <c r="P12" s="78"/>
      <c r="Q12" s="78"/>
      <c r="R12" s="78"/>
      <c r="S12" s="77" t="s">
        <v>19</v>
      </c>
      <c r="T12" s="78"/>
      <c r="U12" s="78"/>
      <c r="V12" s="78"/>
      <c r="W12" s="77" t="s">
        <v>20</v>
      </c>
      <c r="X12" s="78"/>
      <c r="Y12" s="78"/>
      <c r="Z12" s="78"/>
      <c r="AA12" s="77" t="s">
        <v>21</v>
      </c>
      <c r="AB12" s="78"/>
      <c r="AC12" s="78"/>
      <c r="AD12" s="77" t="s">
        <v>22</v>
      </c>
      <c r="AE12" s="78"/>
      <c r="AF12" s="78"/>
      <c r="AG12" s="77" t="s">
        <v>0</v>
      </c>
      <c r="AH12" s="78"/>
      <c r="AI12" s="78"/>
      <c r="AJ12" s="84"/>
      <c r="AK12" s="86"/>
      <c r="AL12" s="86"/>
      <c r="AM12" s="86"/>
      <c r="AN12" s="86"/>
      <c r="AO12" s="66" t="s">
        <v>23</v>
      </c>
      <c r="AP12" s="67"/>
      <c r="AQ12" s="67"/>
      <c r="AR12" s="67"/>
      <c r="AS12" s="67"/>
      <c r="AT12" s="67"/>
      <c r="AU12" s="67"/>
      <c r="AV12" s="67"/>
      <c r="AW12" s="67"/>
      <c r="AX12" s="67"/>
      <c r="AY12" s="66" t="s">
        <v>24</v>
      </c>
      <c r="AZ12" s="67"/>
      <c r="BA12" s="67"/>
      <c r="BB12" s="67"/>
      <c r="BC12" s="67"/>
      <c r="BD12" s="66" t="s">
        <v>25</v>
      </c>
      <c r="BE12" s="67"/>
      <c r="BF12" s="67"/>
      <c r="BG12" s="67"/>
      <c r="BH12" s="67"/>
      <c r="BI12" s="66" t="s">
        <v>26</v>
      </c>
      <c r="BJ12" s="67"/>
      <c r="BK12" s="67"/>
      <c r="BL12" s="67"/>
      <c r="BM12" s="67"/>
      <c r="BN12" s="67"/>
      <c r="BO12" s="67"/>
      <c r="BP12" s="67"/>
      <c r="BQ12" s="67"/>
      <c r="BR12" s="67"/>
      <c r="BS12" s="62" t="s">
        <v>23</v>
      </c>
      <c r="BT12" s="63"/>
      <c r="BU12" s="63"/>
      <c r="BV12" s="63"/>
      <c r="BW12" s="63"/>
      <c r="BX12" s="63"/>
      <c r="BY12" s="63"/>
      <c r="BZ12" s="63"/>
      <c r="CA12" s="63"/>
      <c r="CB12" s="63"/>
      <c r="CC12" s="62" t="s">
        <v>24</v>
      </c>
      <c r="CD12" s="63"/>
      <c r="CE12" s="63"/>
      <c r="CF12" s="63"/>
      <c r="CG12" s="63"/>
      <c r="CH12" s="62" t="s">
        <v>25</v>
      </c>
      <c r="CI12" s="63"/>
      <c r="CJ12" s="63"/>
      <c r="CK12" s="63"/>
      <c r="CL12" s="63"/>
      <c r="CM12" s="62" t="s">
        <v>26</v>
      </c>
      <c r="CN12" s="63"/>
      <c r="CO12" s="63"/>
      <c r="CP12" s="63"/>
      <c r="CQ12" s="63"/>
      <c r="CR12" s="63"/>
      <c r="CS12" s="63"/>
      <c r="CT12" s="63"/>
      <c r="CU12" s="63"/>
      <c r="CV12" s="63"/>
      <c r="CW12" s="62" t="s">
        <v>27</v>
      </c>
      <c r="CX12" s="63"/>
      <c r="CY12" s="63"/>
      <c r="CZ12" s="63"/>
      <c r="DA12" s="63"/>
      <c r="DB12" s="62" t="s">
        <v>28</v>
      </c>
      <c r="DC12" s="63"/>
      <c r="DD12" s="63"/>
      <c r="DE12" s="63"/>
      <c r="DF12" s="63"/>
      <c r="DG12" s="62" t="s">
        <v>29</v>
      </c>
      <c r="DH12" s="63"/>
      <c r="DI12" s="63"/>
      <c r="DJ12" s="63"/>
      <c r="DK12" s="63"/>
      <c r="DL12" s="62" t="s">
        <v>27</v>
      </c>
      <c r="DM12" s="63"/>
      <c r="DN12" s="63"/>
      <c r="DO12" s="63"/>
      <c r="DP12" s="63"/>
      <c r="DQ12" s="62" t="s">
        <v>28</v>
      </c>
      <c r="DR12" s="63"/>
      <c r="DS12" s="63"/>
      <c r="DT12" s="63"/>
      <c r="DU12" s="63"/>
      <c r="DV12" s="62" t="s">
        <v>29</v>
      </c>
      <c r="DW12" s="63"/>
      <c r="DX12" s="63"/>
      <c r="DY12" s="63"/>
      <c r="DZ12" s="63"/>
      <c r="EA12" s="65"/>
      <c r="EB12" s="12"/>
      <c r="EC12" s="12"/>
    </row>
    <row r="13" spans="1:133" ht="49.8" customHeight="1" x14ac:dyDescent="0.3">
      <c r="A13" s="118"/>
      <c r="B13" s="121"/>
      <c r="C13" s="101" t="s">
        <v>30</v>
      </c>
      <c r="D13" s="103" t="s">
        <v>31</v>
      </c>
      <c r="E13" s="97" t="s">
        <v>32</v>
      </c>
      <c r="F13" s="105" t="s">
        <v>0</v>
      </c>
      <c r="G13" s="101" t="s">
        <v>30</v>
      </c>
      <c r="H13" s="103" t="s">
        <v>31</v>
      </c>
      <c r="I13" s="97" t="s">
        <v>32</v>
      </c>
      <c r="J13" s="105" t="s">
        <v>33</v>
      </c>
      <c r="K13" s="101" t="s">
        <v>30</v>
      </c>
      <c r="L13" s="103" t="s">
        <v>31</v>
      </c>
      <c r="M13" s="97" t="s">
        <v>32</v>
      </c>
      <c r="N13" s="105" t="s">
        <v>0</v>
      </c>
      <c r="O13" s="101" t="s">
        <v>30</v>
      </c>
      <c r="P13" s="103" t="s">
        <v>31</v>
      </c>
      <c r="Q13" s="97" t="s">
        <v>32</v>
      </c>
      <c r="R13" s="105" t="s">
        <v>33</v>
      </c>
      <c r="S13" s="101" t="s">
        <v>30</v>
      </c>
      <c r="T13" s="103" t="s">
        <v>31</v>
      </c>
      <c r="U13" s="97" t="s">
        <v>32</v>
      </c>
      <c r="V13" s="105" t="s">
        <v>0</v>
      </c>
      <c r="W13" s="101" t="s">
        <v>30</v>
      </c>
      <c r="X13" s="103" t="s">
        <v>31</v>
      </c>
      <c r="Y13" s="97" t="s">
        <v>32</v>
      </c>
      <c r="Z13" s="105" t="s">
        <v>0</v>
      </c>
      <c r="AA13" s="107" t="s">
        <v>30</v>
      </c>
      <c r="AB13" s="99" t="s">
        <v>31</v>
      </c>
      <c r="AC13" s="109" t="s">
        <v>32</v>
      </c>
      <c r="AD13" s="107" t="s">
        <v>30</v>
      </c>
      <c r="AE13" s="99" t="s">
        <v>31</v>
      </c>
      <c r="AF13" s="109" t="s">
        <v>32</v>
      </c>
      <c r="AG13" s="127"/>
      <c r="AH13" s="79"/>
      <c r="AI13" s="81"/>
      <c r="AJ13" s="84"/>
      <c r="AK13" s="87" t="s">
        <v>34</v>
      </c>
      <c r="AL13" s="89" t="s">
        <v>35</v>
      </c>
      <c r="AM13" s="91" t="s">
        <v>36</v>
      </c>
      <c r="AN13" s="93" t="s">
        <v>37</v>
      </c>
      <c r="AO13" s="66" t="s">
        <v>38</v>
      </c>
      <c r="AP13" s="67"/>
      <c r="AQ13" s="66" t="s">
        <v>39</v>
      </c>
      <c r="AR13" s="67"/>
      <c r="AS13" s="66" t="s">
        <v>40</v>
      </c>
      <c r="AT13" s="67"/>
      <c r="AU13" s="66" t="s">
        <v>41</v>
      </c>
      <c r="AV13" s="67"/>
      <c r="AW13" s="66" t="s">
        <v>42</v>
      </c>
      <c r="AX13" s="67"/>
      <c r="AY13" s="72" t="s">
        <v>38</v>
      </c>
      <c r="AZ13" s="72" t="s">
        <v>39</v>
      </c>
      <c r="BA13" s="72" t="s">
        <v>40</v>
      </c>
      <c r="BB13" s="74" t="s">
        <v>41</v>
      </c>
      <c r="BC13" s="72" t="s">
        <v>42</v>
      </c>
      <c r="BD13" s="72" t="s">
        <v>38</v>
      </c>
      <c r="BE13" s="72" t="s">
        <v>39</v>
      </c>
      <c r="BF13" s="72" t="s">
        <v>40</v>
      </c>
      <c r="BG13" s="72" t="s">
        <v>41</v>
      </c>
      <c r="BH13" s="72" t="s">
        <v>42</v>
      </c>
      <c r="BI13" s="68" t="s">
        <v>43</v>
      </c>
      <c r="BJ13" s="69"/>
      <c r="BK13" s="69"/>
      <c r="BL13" s="69"/>
      <c r="BM13" s="69"/>
      <c r="BN13" s="68" t="s">
        <v>44</v>
      </c>
      <c r="BO13" s="69"/>
      <c r="BP13" s="69"/>
      <c r="BQ13" s="69"/>
      <c r="BR13" s="69"/>
      <c r="BS13" s="62" t="s">
        <v>38</v>
      </c>
      <c r="BT13" s="63"/>
      <c r="BU13" s="62" t="s">
        <v>39</v>
      </c>
      <c r="BV13" s="63"/>
      <c r="BW13" s="62" t="s">
        <v>40</v>
      </c>
      <c r="BX13" s="63"/>
      <c r="BY13" s="62" t="s">
        <v>41</v>
      </c>
      <c r="BZ13" s="63"/>
      <c r="CA13" s="62" t="s">
        <v>42</v>
      </c>
      <c r="CB13" s="63"/>
      <c r="CC13" s="60" t="s">
        <v>38</v>
      </c>
      <c r="CD13" s="60" t="s">
        <v>39</v>
      </c>
      <c r="CE13" s="60" t="s">
        <v>40</v>
      </c>
      <c r="CF13" s="60" t="s">
        <v>41</v>
      </c>
      <c r="CG13" s="60" t="s">
        <v>42</v>
      </c>
      <c r="CH13" s="60" t="s">
        <v>38</v>
      </c>
      <c r="CI13" s="60" t="s">
        <v>39</v>
      </c>
      <c r="CJ13" s="60" t="s">
        <v>40</v>
      </c>
      <c r="CK13" s="60" t="s">
        <v>41</v>
      </c>
      <c r="CL13" s="60" t="s">
        <v>42</v>
      </c>
      <c r="CM13" s="95" t="s">
        <v>43</v>
      </c>
      <c r="CN13" s="96"/>
      <c r="CO13" s="96"/>
      <c r="CP13" s="96"/>
      <c r="CQ13" s="96"/>
      <c r="CR13" s="95" t="s">
        <v>44</v>
      </c>
      <c r="CS13" s="96"/>
      <c r="CT13" s="96"/>
      <c r="CU13" s="96"/>
      <c r="CV13" s="96"/>
      <c r="CW13" s="60" t="s">
        <v>38</v>
      </c>
      <c r="CX13" s="60" t="s">
        <v>39</v>
      </c>
      <c r="CY13" s="60" t="s">
        <v>40</v>
      </c>
      <c r="CZ13" s="60" t="s">
        <v>41</v>
      </c>
      <c r="DA13" s="60" t="s">
        <v>42</v>
      </c>
      <c r="DB13" s="60" t="s">
        <v>38</v>
      </c>
      <c r="DC13" s="60" t="s">
        <v>39</v>
      </c>
      <c r="DD13" s="60" t="s">
        <v>40</v>
      </c>
      <c r="DE13" s="60" t="s">
        <v>41</v>
      </c>
      <c r="DF13" s="60" t="s">
        <v>42</v>
      </c>
      <c r="DG13" s="60" t="s">
        <v>38</v>
      </c>
      <c r="DH13" s="60" t="s">
        <v>39</v>
      </c>
      <c r="DI13" s="60" t="s">
        <v>40</v>
      </c>
      <c r="DJ13" s="60" t="s">
        <v>41</v>
      </c>
      <c r="DK13" s="60" t="s">
        <v>42</v>
      </c>
      <c r="DL13" s="60" t="s">
        <v>38</v>
      </c>
      <c r="DM13" s="60" t="s">
        <v>39</v>
      </c>
      <c r="DN13" s="60" t="s">
        <v>40</v>
      </c>
      <c r="DO13" s="60" t="s">
        <v>41</v>
      </c>
      <c r="DP13" s="60" t="s">
        <v>42</v>
      </c>
      <c r="DQ13" s="60" t="s">
        <v>38</v>
      </c>
      <c r="DR13" s="60" t="s">
        <v>39</v>
      </c>
      <c r="DS13" s="60" t="s">
        <v>40</v>
      </c>
      <c r="DT13" s="60" t="s">
        <v>41</v>
      </c>
      <c r="DU13" s="60" t="s">
        <v>42</v>
      </c>
      <c r="DV13" s="60" t="s">
        <v>38</v>
      </c>
      <c r="DW13" s="60" t="s">
        <v>39</v>
      </c>
      <c r="DX13" s="60" t="s">
        <v>40</v>
      </c>
      <c r="DY13" s="60" t="s">
        <v>41</v>
      </c>
      <c r="DZ13" s="60" t="s">
        <v>42</v>
      </c>
      <c r="EA13" s="65"/>
      <c r="EB13" s="12"/>
      <c r="EC13" s="12"/>
    </row>
    <row r="14" spans="1:133" ht="14.55" customHeight="1" x14ac:dyDescent="0.3">
      <c r="A14" s="118"/>
      <c r="B14" s="121"/>
      <c r="C14" s="102"/>
      <c r="D14" s="104"/>
      <c r="E14" s="98"/>
      <c r="F14" s="106"/>
      <c r="G14" s="102"/>
      <c r="H14" s="104"/>
      <c r="I14" s="98"/>
      <c r="J14" s="106"/>
      <c r="K14" s="102"/>
      <c r="L14" s="104"/>
      <c r="M14" s="98"/>
      <c r="N14" s="106"/>
      <c r="O14" s="102"/>
      <c r="P14" s="104"/>
      <c r="Q14" s="98"/>
      <c r="R14" s="106"/>
      <c r="S14" s="102"/>
      <c r="T14" s="104"/>
      <c r="U14" s="98"/>
      <c r="V14" s="106"/>
      <c r="W14" s="102"/>
      <c r="X14" s="104"/>
      <c r="Y14" s="98"/>
      <c r="Z14" s="106"/>
      <c r="AA14" s="108"/>
      <c r="AB14" s="100"/>
      <c r="AC14" s="110"/>
      <c r="AD14" s="108"/>
      <c r="AE14" s="100"/>
      <c r="AF14" s="110"/>
      <c r="AG14" s="128"/>
      <c r="AH14" s="80"/>
      <c r="AI14" s="82"/>
      <c r="AJ14" s="84"/>
      <c r="AK14" s="88"/>
      <c r="AL14" s="90"/>
      <c r="AM14" s="92"/>
      <c r="AN14" s="94"/>
      <c r="AO14" s="72" t="s">
        <v>45</v>
      </c>
      <c r="AP14" s="72" t="s">
        <v>46</v>
      </c>
      <c r="AQ14" s="72" t="s">
        <v>45</v>
      </c>
      <c r="AR14" s="72" t="s">
        <v>46</v>
      </c>
      <c r="AS14" s="72" t="s">
        <v>45</v>
      </c>
      <c r="AT14" s="72" t="s">
        <v>46</v>
      </c>
      <c r="AU14" s="72" t="s">
        <v>45</v>
      </c>
      <c r="AV14" s="72" t="s">
        <v>46</v>
      </c>
      <c r="AW14" s="72" t="s">
        <v>45</v>
      </c>
      <c r="AX14" s="72" t="s">
        <v>46</v>
      </c>
      <c r="AY14" s="73"/>
      <c r="AZ14" s="73"/>
      <c r="BA14" s="73"/>
      <c r="BB14" s="75"/>
      <c r="BC14" s="73"/>
      <c r="BD14" s="73"/>
      <c r="BE14" s="73"/>
      <c r="BF14" s="73"/>
      <c r="BG14" s="73"/>
      <c r="BH14" s="73"/>
      <c r="BI14" s="72" t="s">
        <v>38</v>
      </c>
      <c r="BJ14" s="72" t="s">
        <v>39</v>
      </c>
      <c r="BK14" s="72" t="s">
        <v>40</v>
      </c>
      <c r="BL14" s="74" t="s">
        <v>41</v>
      </c>
      <c r="BM14" s="72" t="s">
        <v>42</v>
      </c>
      <c r="BN14" s="72" t="s">
        <v>38</v>
      </c>
      <c r="BO14" s="72" t="s">
        <v>39</v>
      </c>
      <c r="BP14" s="72" t="s">
        <v>40</v>
      </c>
      <c r="BQ14" s="72" t="s">
        <v>41</v>
      </c>
      <c r="BR14" s="72" t="s">
        <v>42</v>
      </c>
      <c r="BS14" s="60" t="s">
        <v>45</v>
      </c>
      <c r="BT14" s="60" t="s">
        <v>46</v>
      </c>
      <c r="BU14" s="60" t="s">
        <v>45</v>
      </c>
      <c r="BV14" s="60" t="s">
        <v>46</v>
      </c>
      <c r="BW14" s="60" t="s">
        <v>45</v>
      </c>
      <c r="BX14" s="60" t="s">
        <v>46</v>
      </c>
      <c r="BY14" s="60" t="s">
        <v>45</v>
      </c>
      <c r="BZ14" s="60" t="s">
        <v>46</v>
      </c>
      <c r="CA14" s="60" t="s">
        <v>45</v>
      </c>
      <c r="CB14" s="60" t="s">
        <v>46</v>
      </c>
      <c r="CC14" s="61"/>
      <c r="CD14" s="61"/>
      <c r="CE14" s="61"/>
      <c r="CF14" s="61"/>
      <c r="CG14" s="61"/>
      <c r="CH14" s="61"/>
      <c r="CI14" s="61"/>
      <c r="CJ14" s="61"/>
      <c r="CK14" s="61"/>
      <c r="CL14" s="61"/>
      <c r="CM14" s="60" t="s">
        <v>38</v>
      </c>
      <c r="CN14" s="60" t="s">
        <v>39</v>
      </c>
      <c r="CO14" s="60" t="s">
        <v>40</v>
      </c>
      <c r="CP14" s="60" t="s">
        <v>41</v>
      </c>
      <c r="CQ14" s="60" t="s">
        <v>42</v>
      </c>
      <c r="CR14" s="60" t="s">
        <v>38</v>
      </c>
      <c r="CS14" s="60" t="s">
        <v>39</v>
      </c>
      <c r="CT14" s="60" t="s">
        <v>40</v>
      </c>
      <c r="CU14" s="60" t="s">
        <v>41</v>
      </c>
      <c r="CV14" s="60" t="s">
        <v>42</v>
      </c>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5"/>
      <c r="EB14" s="12"/>
      <c r="EC14" s="12"/>
    </row>
    <row r="15" spans="1:133" ht="13.2" customHeight="1" x14ac:dyDescent="0.3">
      <c r="A15" s="118"/>
      <c r="B15" s="121"/>
      <c r="C15" s="102"/>
      <c r="D15" s="104"/>
      <c r="E15" s="98"/>
      <c r="F15" s="106"/>
      <c r="G15" s="102"/>
      <c r="H15" s="104"/>
      <c r="I15" s="98"/>
      <c r="J15" s="106"/>
      <c r="K15" s="102"/>
      <c r="L15" s="104"/>
      <c r="M15" s="98"/>
      <c r="N15" s="106"/>
      <c r="O15" s="102"/>
      <c r="P15" s="104"/>
      <c r="Q15" s="98"/>
      <c r="R15" s="106"/>
      <c r="S15" s="102"/>
      <c r="T15" s="104"/>
      <c r="U15" s="98"/>
      <c r="V15" s="106"/>
      <c r="W15" s="102"/>
      <c r="X15" s="104"/>
      <c r="Y15" s="98"/>
      <c r="Z15" s="106"/>
      <c r="AA15" s="108"/>
      <c r="AB15" s="100"/>
      <c r="AC15" s="110"/>
      <c r="AD15" s="108"/>
      <c r="AE15" s="100"/>
      <c r="AF15" s="110"/>
      <c r="AG15" s="128"/>
      <c r="AH15" s="80"/>
      <c r="AI15" s="82"/>
      <c r="AJ15" s="84"/>
      <c r="AK15" s="88"/>
      <c r="AL15" s="90"/>
      <c r="AM15" s="92"/>
      <c r="AN15" s="94"/>
      <c r="AO15" s="73"/>
      <c r="AP15" s="73"/>
      <c r="AQ15" s="73"/>
      <c r="AR15" s="73"/>
      <c r="AS15" s="73"/>
      <c r="AT15" s="73"/>
      <c r="AU15" s="73"/>
      <c r="AV15" s="73"/>
      <c r="AW15" s="73"/>
      <c r="AX15" s="73"/>
      <c r="AY15" s="73"/>
      <c r="AZ15" s="73"/>
      <c r="BA15" s="73"/>
      <c r="BB15" s="75"/>
      <c r="BC15" s="73"/>
      <c r="BD15" s="73"/>
      <c r="BE15" s="73"/>
      <c r="BF15" s="73"/>
      <c r="BG15" s="73"/>
      <c r="BH15" s="73"/>
      <c r="BI15" s="73"/>
      <c r="BJ15" s="73"/>
      <c r="BK15" s="73"/>
      <c r="BL15" s="75"/>
      <c r="BM15" s="73"/>
      <c r="BN15" s="73"/>
      <c r="BO15" s="73"/>
      <c r="BP15" s="73"/>
      <c r="BQ15" s="73"/>
      <c r="BR15" s="73"/>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5"/>
      <c r="EB15" s="12"/>
      <c r="EC15" s="12"/>
    </row>
    <row r="16" spans="1:133" ht="13.2" customHeight="1" x14ac:dyDescent="0.3">
      <c r="A16" s="118"/>
      <c r="B16" s="121"/>
      <c r="C16" s="102"/>
      <c r="D16" s="104"/>
      <c r="E16" s="98"/>
      <c r="F16" s="106"/>
      <c r="G16" s="102"/>
      <c r="H16" s="104"/>
      <c r="I16" s="98"/>
      <c r="J16" s="106"/>
      <c r="K16" s="102"/>
      <c r="L16" s="104"/>
      <c r="M16" s="98"/>
      <c r="N16" s="106"/>
      <c r="O16" s="102"/>
      <c r="P16" s="104"/>
      <c r="Q16" s="98"/>
      <c r="R16" s="106"/>
      <c r="S16" s="102"/>
      <c r="T16" s="104"/>
      <c r="U16" s="98"/>
      <c r="V16" s="106"/>
      <c r="W16" s="102"/>
      <c r="X16" s="104"/>
      <c r="Y16" s="98"/>
      <c r="Z16" s="106"/>
      <c r="AA16" s="108"/>
      <c r="AB16" s="100"/>
      <c r="AC16" s="110"/>
      <c r="AD16" s="108"/>
      <c r="AE16" s="100"/>
      <c r="AF16" s="110"/>
      <c r="AG16" s="128"/>
      <c r="AH16" s="80"/>
      <c r="AI16" s="82"/>
      <c r="AJ16" s="84"/>
      <c r="AK16" s="88"/>
      <c r="AL16" s="90"/>
      <c r="AM16" s="92"/>
      <c r="AN16" s="94"/>
      <c r="AO16" s="73"/>
      <c r="AP16" s="73"/>
      <c r="AQ16" s="73"/>
      <c r="AR16" s="73"/>
      <c r="AS16" s="73"/>
      <c r="AT16" s="73"/>
      <c r="AU16" s="73"/>
      <c r="AV16" s="73"/>
      <c r="AW16" s="73"/>
      <c r="AX16" s="73"/>
      <c r="AY16" s="73"/>
      <c r="AZ16" s="73"/>
      <c r="BA16" s="73"/>
      <c r="BB16" s="75"/>
      <c r="BC16" s="73"/>
      <c r="BD16" s="73"/>
      <c r="BE16" s="73"/>
      <c r="BF16" s="73"/>
      <c r="BG16" s="73"/>
      <c r="BH16" s="73"/>
      <c r="BI16" s="73"/>
      <c r="BJ16" s="73"/>
      <c r="BK16" s="73"/>
      <c r="BL16" s="75"/>
      <c r="BM16" s="73"/>
      <c r="BN16" s="73"/>
      <c r="BO16" s="73"/>
      <c r="BP16" s="73"/>
      <c r="BQ16" s="73"/>
      <c r="BR16" s="73"/>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5"/>
      <c r="EB16" s="12"/>
      <c r="EC16" s="12"/>
    </row>
    <row r="17" spans="1:133" ht="13.2" customHeight="1" x14ac:dyDescent="0.3">
      <c r="A17" s="118"/>
      <c r="B17" s="121"/>
      <c r="C17" s="102"/>
      <c r="D17" s="104"/>
      <c r="E17" s="98"/>
      <c r="F17" s="106"/>
      <c r="G17" s="102"/>
      <c r="H17" s="104"/>
      <c r="I17" s="98"/>
      <c r="J17" s="106"/>
      <c r="K17" s="102"/>
      <c r="L17" s="104"/>
      <c r="M17" s="98"/>
      <c r="N17" s="106"/>
      <c r="O17" s="102"/>
      <c r="P17" s="104"/>
      <c r="Q17" s="98"/>
      <c r="R17" s="106"/>
      <c r="S17" s="102"/>
      <c r="T17" s="104"/>
      <c r="U17" s="98"/>
      <c r="V17" s="106"/>
      <c r="W17" s="102"/>
      <c r="X17" s="104"/>
      <c r="Y17" s="98"/>
      <c r="Z17" s="106"/>
      <c r="AA17" s="108"/>
      <c r="AB17" s="100"/>
      <c r="AC17" s="110"/>
      <c r="AD17" s="108"/>
      <c r="AE17" s="100"/>
      <c r="AF17" s="110"/>
      <c r="AG17" s="128"/>
      <c r="AH17" s="80"/>
      <c r="AI17" s="82"/>
      <c r="AJ17" s="84"/>
      <c r="AK17" s="88"/>
      <c r="AL17" s="90"/>
      <c r="AM17" s="92"/>
      <c r="AN17" s="94"/>
      <c r="AO17" s="73"/>
      <c r="AP17" s="73"/>
      <c r="AQ17" s="73"/>
      <c r="AR17" s="73"/>
      <c r="AS17" s="73"/>
      <c r="AT17" s="73"/>
      <c r="AU17" s="73"/>
      <c r="AV17" s="73"/>
      <c r="AW17" s="73"/>
      <c r="AX17" s="73"/>
      <c r="AY17" s="73"/>
      <c r="AZ17" s="73"/>
      <c r="BA17" s="73"/>
      <c r="BB17" s="75"/>
      <c r="BC17" s="73"/>
      <c r="BD17" s="73"/>
      <c r="BE17" s="73"/>
      <c r="BF17" s="73"/>
      <c r="BG17" s="73"/>
      <c r="BH17" s="73"/>
      <c r="BI17" s="73"/>
      <c r="BJ17" s="73"/>
      <c r="BK17" s="73"/>
      <c r="BL17" s="75"/>
      <c r="BM17" s="73"/>
      <c r="BN17" s="73"/>
      <c r="BO17" s="73"/>
      <c r="BP17" s="73"/>
      <c r="BQ17" s="73"/>
      <c r="BR17" s="73"/>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5"/>
      <c r="EB17" s="12"/>
      <c r="EC17" s="12"/>
    </row>
    <row r="18" spans="1:133" ht="2.4" customHeight="1" x14ac:dyDescent="0.3">
      <c r="A18" s="119"/>
      <c r="B18" s="121"/>
      <c r="C18" s="102"/>
      <c r="D18" s="104"/>
      <c r="E18" s="98"/>
      <c r="F18" s="106"/>
      <c r="G18" s="102"/>
      <c r="H18" s="104"/>
      <c r="I18" s="98"/>
      <c r="J18" s="106"/>
      <c r="K18" s="102"/>
      <c r="L18" s="104"/>
      <c r="M18" s="98"/>
      <c r="N18" s="106"/>
      <c r="O18" s="102"/>
      <c r="P18" s="104"/>
      <c r="Q18" s="98"/>
      <c r="R18" s="106"/>
      <c r="S18" s="102"/>
      <c r="T18" s="104"/>
      <c r="U18" s="98"/>
      <c r="V18" s="106"/>
      <c r="W18" s="102"/>
      <c r="X18" s="104"/>
      <c r="Y18" s="98"/>
      <c r="Z18" s="106"/>
      <c r="AA18" s="108"/>
      <c r="AB18" s="100"/>
      <c r="AC18" s="110"/>
      <c r="AD18" s="108"/>
      <c r="AE18" s="100"/>
      <c r="AF18" s="110"/>
      <c r="AG18" s="128"/>
      <c r="AH18" s="80"/>
      <c r="AI18" s="82"/>
      <c r="AJ18" s="84"/>
      <c r="AK18" s="88"/>
      <c r="AL18" s="90"/>
      <c r="AM18" s="92"/>
      <c r="AN18" s="94"/>
      <c r="AO18" s="73"/>
      <c r="AP18" s="73"/>
      <c r="AQ18" s="73"/>
      <c r="AR18" s="73"/>
      <c r="AS18" s="73"/>
      <c r="AT18" s="73"/>
      <c r="AU18" s="73"/>
      <c r="AV18" s="73"/>
      <c r="AW18" s="73"/>
      <c r="AX18" s="73"/>
      <c r="AY18" s="73"/>
      <c r="AZ18" s="73"/>
      <c r="BA18" s="73"/>
      <c r="BB18" s="76"/>
      <c r="BC18" s="73"/>
      <c r="BD18" s="73"/>
      <c r="BE18" s="73"/>
      <c r="BF18" s="73"/>
      <c r="BG18" s="73"/>
      <c r="BH18" s="73"/>
      <c r="BI18" s="73"/>
      <c r="BJ18" s="73"/>
      <c r="BK18" s="73"/>
      <c r="BL18" s="76"/>
      <c r="BM18" s="73"/>
      <c r="BN18" s="73"/>
      <c r="BO18" s="73"/>
      <c r="BP18" s="73"/>
      <c r="BQ18" s="73"/>
      <c r="BR18" s="73"/>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5"/>
      <c r="EB18" s="12"/>
      <c r="EC18" s="12"/>
    </row>
    <row r="19" spans="1:133" ht="10.5" customHeight="1" x14ac:dyDescent="0.3">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3"/>
      <c r="AH19" s="13"/>
      <c r="AI19" s="13"/>
      <c r="AJ19" s="13">
        <f ca="1">INDIRECT("R[0]C[-1]",FALSE)+1</f>
        <v>1</v>
      </c>
      <c r="AK19" s="111">
        <f ca="1">INDIRECT("R[0]C[-1]",FALSE)+1</f>
        <v>2</v>
      </c>
      <c r="AL19" s="112"/>
      <c r="AM19" s="112"/>
      <c r="AN19" s="112"/>
      <c r="AO19" s="13">
        <f ca="1">INDIRECT("R[0]C[-4]",FALSE)+1</f>
        <v>3</v>
      </c>
      <c r="AP19" s="13">
        <f t="shared" ref="AP19:BU19" ca="1" si="3">INDIRECT("R[0]C[-1]",FALSE)+1</f>
        <v>4</v>
      </c>
      <c r="AQ19" s="13">
        <f t="shared" ca="1" si="3"/>
        <v>5</v>
      </c>
      <c r="AR19" s="13">
        <f t="shared" ca="1" si="3"/>
        <v>6</v>
      </c>
      <c r="AS19" s="13">
        <f t="shared" ca="1" si="3"/>
        <v>7</v>
      </c>
      <c r="AT19" s="13">
        <f t="shared" ca="1" si="3"/>
        <v>8</v>
      </c>
      <c r="AU19" s="13">
        <f t="shared" ca="1" si="3"/>
        <v>9</v>
      </c>
      <c r="AV19" s="13">
        <f t="shared" ca="1" si="3"/>
        <v>10</v>
      </c>
      <c r="AW19" s="13">
        <f t="shared" ca="1" si="3"/>
        <v>11</v>
      </c>
      <c r="AX19" s="13">
        <f t="shared" ca="1" si="3"/>
        <v>12</v>
      </c>
      <c r="AY19" s="13">
        <f t="shared" ca="1" si="3"/>
        <v>13</v>
      </c>
      <c r="AZ19" s="13">
        <f t="shared" ca="1" si="3"/>
        <v>14</v>
      </c>
      <c r="BA19" s="13">
        <f t="shared" ca="1" si="3"/>
        <v>15</v>
      </c>
      <c r="BB19" s="13">
        <f t="shared" ca="1" si="3"/>
        <v>16</v>
      </c>
      <c r="BC19" s="13">
        <f t="shared" ca="1" si="3"/>
        <v>17</v>
      </c>
      <c r="BD19" s="13">
        <f t="shared" ca="1" si="3"/>
        <v>18</v>
      </c>
      <c r="BE19" s="13">
        <f t="shared" ca="1" si="3"/>
        <v>19</v>
      </c>
      <c r="BF19" s="13">
        <f t="shared" ca="1" si="3"/>
        <v>20</v>
      </c>
      <c r="BG19" s="13">
        <f t="shared" ca="1" si="3"/>
        <v>21</v>
      </c>
      <c r="BH19" s="13">
        <f t="shared" ca="1" si="3"/>
        <v>22</v>
      </c>
      <c r="BI19" s="13">
        <f t="shared" ca="1" si="3"/>
        <v>23</v>
      </c>
      <c r="BJ19" s="13">
        <f t="shared" ca="1" si="3"/>
        <v>24</v>
      </c>
      <c r="BK19" s="13">
        <f t="shared" ca="1" si="3"/>
        <v>25</v>
      </c>
      <c r="BL19" s="13">
        <f t="shared" ca="1" si="3"/>
        <v>26</v>
      </c>
      <c r="BM19" s="13">
        <f t="shared" ca="1" si="3"/>
        <v>27</v>
      </c>
      <c r="BN19" s="13">
        <f t="shared" ca="1" si="3"/>
        <v>28</v>
      </c>
      <c r="BO19" s="13">
        <f t="shared" ca="1" si="3"/>
        <v>29</v>
      </c>
      <c r="BP19" s="13">
        <f t="shared" ca="1" si="3"/>
        <v>30</v>
      </c>
      <c r="BQ19" s="13">
        <f t="shared" ca="1" si="3"/>
        <v>31</v>
      </c>
      <c r="BR19" s="13">
        <f t="shared" ca="1" si="3"/>
        <v>32</v>
      </c>
      <c r="BS19" s="13">
        <f t="shared" ca="1" si="3"/>
        <v>33</v>
      </c>
      <c r="BT19" s="13">
        <f t="shared" ca="1" si="3"/>
        <v>34</v>
      </c>
      <c r="BU19" s="13">
        <f t="shared" ca="1" si="3"/>
        <v>35</v>
      </c>
      <c r="BV19" s="13">
        <f t="shared" ref="BV19:DA19" ca="1" si="4">INDIRECT("R[0]C[-1]",FALSE)+1</f>
        <v>36</v>
      </c>
      <c r="BW19" s="13">
        <f t="shared" ca="1" si="4"/>
        <v>37</v>
      </c>
      <c r="BX19" s="13">
        <f t="shared" ca="1" si="4"/>
        <v>38</v>
      </c>
      <c r="BY19" s="13">
        <f t="shared" ca="1" si="4"/>
        <v>39</v>
      </c>
      <c r="BZ19" s="13">
        <f t="shared" ca="1" si="4"/>
        <v>40</v>
      </c>
      <c r="CA19" s="13">
        <f t="shared" ca="1" si="4"/>
        <v>41</v>
      </c>
      <c r="CB19" s="13">
        <f t="shared" ca="1" si="4"/>
        <v>42</v>
      </c>
      <c r="CC19" s="13">
        <f t="shared" ca="1" si="4"/>
        <v>43</v>
      </c>
      <c r="CD19" s="13">
        <f t="shared" ca="1" si="4"/>
        <v>44</v>
      </c>
      <c r="CE19" s="13">
        <f t="shared" ca="1" si="4"/>
        <v>45</v>
      </c>
      <c r="CF19" s="13">
        <f t="shared" ca="1" si="4"/>
        <v>46</v>
      </c>
      <c r="CG19" s="13">
        <f t="shared" ca="1" si="4"/>
        <v>47</v>
      </c>
      <c r="CH19" s="13">
        <f t="shared" ca="1" si="4"/>
        <v>48</v>
      </c>
      <c r="CI19" s="13">
        <f t="shared" ca="1" si="4"/>
        <v>49</v>
      </c>
      <c r="CJ19" s="13">
        <f t="shared" ca="1" si="4"/>
        <v>50</v>
      </c>
      <c r="CK19" s="13">
        <f t="shared" ca="1" si="4"/>
        <v>51</v>
      </c>
      <c r="CL19" s="13">
        <f t="shared" ca="1" si="4"/>
        <v>52</v>
      </c>
      <c r="CM19" s="13">
        <f t="shared" ca="1" si="4"/>
        <v>53</v>
      </c>
      <c r="CN19" s="13">
        <f t="shared" ca="1" si="4"/>
        <v>54</v>
      </c>
      <c r="CO19" s="13">
        <f t="shared" ca="1" si="4"/>
        <v>55</v>
      </c>
      <c r="CP19" s="13">
        <f t="shared" ca="1" si="4"/>
        <v>56</v>
      </c>
      <c r="CQ19" s="13">
        <f t="shared" ca="1" si="4"/>
        <v>57</v>
      </c>
      <c r="CR19" s="13">
        <f t="shared" ca="1" si="4"/>
        <v>58</v>
      </c>
      <c r="CS19" s="13">
        <f t="shared" ca="1" si="4"/>
        <v>59</v>
      </c>
      <c r="CT19" s="13">
        <f t="shared" ca="1" si="4"/>
        <v>60</v>
      </c>
      <c r="CU19" s="13">
        <f t="shared" ca="1" si="4"/>
        <v>61</v>
      </c>
      <c r="CV19" s="13">
        <f t="shared" ca="1" si="4"/>
        <v>62</v>
      </c>
      <c r="CW19" s="13">
        <f t="shared" ca="1" si="4"/>
        <v>63</v>
      </c>
      <c r="CX19" s="13">
        <f t="shared" ca="1" si="4"/>
        <v>64</v>
      </c>
      <c r="CY19" s="13">
        <f t="shared" ca="1" si="4"/>
        <v>65</v>
      </c>
      <c r="CZ19" s="13">
        <f t="shared" ca="1" si="4"/>
        <v>66</v>
      </c>
      <c r="DA19" s="13">
        <f t="shared" ca="1" si="4"/>
        <v>67</v>
      </c>
      <c r="DB19" s="13">
        <f t="shared" ref="DB19:EA19" ca="1" si="5">INDIRECT("R[0]C[-1]",FALSE)+1</f>
        <v>68</v>
      </c>
      <c r="DC19" s="13">
        <f t="shared" ca="1" si="5"/>
        <v>69</v>
      </c>
      <c r="DD19" s="13">
        <f t="shared" ca="1" si="5"/>
        <v>70</v>
      </c>
      <c r="DE19" s="13">
        <f t="shared" ca="1" si="5"/>
        <v>71</v>
      </c>
      <c r="DF19" s="13">
        <f t="shared" ca="1" si="5"/>
        <v>72</v>
      </c>
      <c r="DG19" s="13">
        <f t="shared" ca="1" si="5"/>
        <v>73</v>
      </c>
      <c r="DH19" s="13">
        <f t="shared" ca="1" si="5"/>
        <v>74</v>
      </c>
      <c r="DI19" s="13">
        <f t="shared" ca="1" si="5"/>
        <v>75</v>
      </c>
      <c r="DJ19" s="13">
        <f t="shared" ca="1" si="5"/>
        <v>76</v>
      </c>
      <c r="DK19" s="13">
        <f t="shared" ca="1" si="5"/>
        <v>77</v>
      </c>
      <c r="DL19" s="13">
        <f t="shared" ca="1" si="5"/>
        <v>78</v>
      </c>
      <c r="DM19" s="13">
        <f t="shared" ca="1" si="5"/>
        <v>79</v>
      </c>
      <c r="DN19" s="13">
        <f t="shared" ca="1" si="5"/>
        <v>80</v>
      </c>
      <c r="DO19" s="13">
        <f t="shared" ca="1" si="5"/>
        <v>81</v>
      </c>
      <c r="DP19" s="13">
        <f t="shared" ca="1" si="5"/>
        <v>82</v>
      </c>
      <c r="DQ19" s="13">
        <f t="shared" ca="1" si="5"/>
        <v>83</v>
      </c>
      <c r="DR19" s="13">
        <f t="shared" ca="1" si="5"/>
        <v>84</v>
      </c>
      <c r="DS19" s="13">
        <f t="shared" ca="1" si="5"/>
        <v>85</v>
      </c>
      <c r="DT19" s="13">
        <f t="shared" ca="1" si="5"/>
        <v>86</v>
      </c>
      <c r="DU19" s="13">
        <f t="shared" ca="1" si="5"/>
        <v>87</v>
      </c>
      <c r="DV19" s="13">
        <f t="shared" ca="1" si="5"/>
        <v>88</v>
      </c>
      <c r="DW19" s="13">
        <f t="shared" ca="1" si="5"/>
        <v>89</v>
      </c>
      <c r="DX19" s="13">
        <f t="shared" ca="1" si="5"/>
        <v>90</v>
      </c>
      <c r="DY19" s="13">
        <f t="shared" ca="1" si="5"/>
        <v>91</v>
      </c>
      <c r="DZ19" s="13">
        <f t="shared" ca="1" si="5"/>
        <v>92</v>
      </c>
      <c r="EA19" s="13">
        <f t="shared" ca="1" si="5"/>
        <v>93</v>
      </c>
      <c r="EB19" s="2"/>
      <c r="EC19" s="2"/>
    </row>
    <row r="20" spans="1:133" ht="40.799999999999997" x14ac:dyDescent="0.3">
      <c r="A20" s="14" t="s">
        <v>47</v>
      </c>
      <c r="B20" s="32" t="s">
        <v>48</v>
      </c>
      <c r="C20" s="33" t="s">
        <v>49</v>
      </c>
      <c r="D20" s="33" t="s">
        <v>49</v>
      </c>
      <c r="E20" s="33" t="s">
        <v>49</v>
      </c>
      <c r="F20" s="33" t="s">
        <v>49</v>
      </c>
      <c r="G20" s="33" t="s">
        <v>49</v>
      </c>
      <c r="H20" s="33" t="s">
        <v>49</v>
      </c>
      <c r="I20" s="33" t="s">
        <v>49</v>
      </c>
      <c r="J20" s="33" t="s">
        <v>49</v>
      </c>
      <c r="K20" s="33" t="s">
        <v>49</v>
      </c>
      <c r="L20" s="33" t="s">
        <v>49</v>
      </c>
      <c r="M20" s="33" t="s">
        <v>49</v>
      </c>
      <c r="N20" s="33" t="s">
        <v>49</v>
      </c>
      <c r="O20" s="33" t="s">
        <v>49</v>
      </c>
      <c r="P20" s="33" t="s">
        <v>49</v>
      </c>
      <c r="Q20" s="33" t="s">
        <v>49</v>
      </c>
      <c r="R20" s="33" t="s">
        <v>49</v>
      </c>
      <c r="S20" s="33" t="s">
        <v>49</v>
      </c>
      <c r="T20" s="33" t="s">
        <v>49</v>
      </c>
      <c r="U20" s="33" t="s">
        <v>49</v>
      </c>
      <c r="V20" s="33" t="s">
        <v>49</v>
      </c>
      <c r="W20" s="33" t="s">
        <v>49</v>
      </c>
      <c r="X20" s="33" t="s">
        <v>49</v>
      </c>
      <c r="Y20" s="33" t="s">
        <v>49</v>
      </c>
      <c r="Z20" s="33" t="s">
        <v>49</v>
      </c>
      <c r="AA20" s="33" t="s">
        <v>49</v>
      </c>
      <c r="AB20" s="33" t="s">
        <v>49</v>
      </c>
      <c r="AC20" s="33" t="s">
        <v>49</v>
      </c>
      <c r="AD20" s="33" t="s">
        <v>49</v>
      </c>
      <c r="AE20" s="33" t="s">
        <v>49</v>
      </c>
      <c r="AF20" s="33" t="s">
        <v>49</v>
      </c>
      <c r="AG20" s="34"/>
      <c r="AH20" s="34"/>
      <c r="AI20" s="34"/>
      <c r="AJ20" s="33" t="s">
        <v>49</v>
      </c>
      <c r="AK20" s="33" t="s">
        <v>49</v>
      </c>
      <c r="AL20" s="33" t="s">
        <v>49</v>
      </c>
      <c r="AM20" s="33" t="s">
        <v>49</v>
      </c>
      <c r="AN20" s="33" t="s">
        <v>49</v>
      </c>
      <c r="AO20" s="35">
        <f>AO21+AO107+AO137+AO143+AO151+AO161</f>
        <v>29631268.190000001</v>
      </c>
      <c r="AP20" s="35">
        <f>AP21+AP107+AP137+AP143+AP151+AP161</f>
        <v>24412468.91</v>
      </c>
      <c r="AQ20" s="35">
        <f>AQ21+AQ107+AQ137+AQ143+AQ151+AQ161</f>
        <v>3968042</v>
      </c>
      <c r="AR20" s="35">
        <f>AR21+AR107+AR137+AR143+AR151+AR161</f>
        <v>3968041.99</v>
      </c>
      <c r="AS20" s="35">
        <f t="shared" ref="AS20:BI20" si="6">AS21+AS107+AS137+AS143+AS151+AS161</f>
        <v>11084553.190000001</v>
      </c>
      <c r="AT20" s="35">
        <f t="shared" si="6"/>
        <v>5876102.9199999999</v>
      </c>
      <c r="AU20" s="35">
        <f t="shared" si="6"/>
        <v>0</v>
      </c>
      <c r="AV20" s="35">
        <f t="shared" si="6"/>
        <v>0</v>
      </c>
      <c r="AW20" s="35">
        <f t="shared" si="6"/>
        <v>14578673</v>
      </c>
      <c r="AX20" s="35">
        <f t="shared" si="6"/>
        <v>14568324</v>
      </c>
      <c r="AY20" s="35">
        <f t="shared" si="6"/>
        <v>22417434.760000002</v>
      </c>
      <c r="AZ20" s="35">
        <f t="shared" si="6"/>
        <v>233800</v>
      </c>
      <c r="BA20" s="35">
        <f t="shared" si="6"/>
        <v>9966581.6500000004</v>
      </c>
      <c r="BB20" s="35">
        <f t="shared" si="6"/>
        <v>0</v>
      </c>
      <c r="BC20" s="35">
        <f t="shared" si="6"/>
        <v>12217053.109999999</v>
      </c>
      <c r="BD20" s="35">
        <f t="shared" si="6"/>
        <v>13768858.439999999</v>
      </c>
      <c r="BE20" s="35">
        <f t="shared" si="6"/>
        <v>241600</v>
      </c>
      <c r="BF20" s="35">
        <f t="shared" si="6"/>
        <v>3103258.44</v>
      </c>
      <c r="BG20" s="35">
        <f t="shared" si="6"/>
        <v>0</v>
      </c>
      <c r="BH20" s="35">
        <f t="shared" si="6"/>
        <v>10424000</v>
      </c>
      <c r="BI20" s="35">
        <f t="shared" si="6"/>
        <v>16367458.439999999</v>
      </c>
      <c r="BJ20" s="35">
        <f t="shared" ref="BJ20" si="7">BJ21+BJ107+BJ137+BJ143+BJ151+BJ161</f>
        <v>2889900</v>
      </c>
      <c r="BK20" s="35">
        <f t="shared" ref="BK20" si="8">BK21+BK107+BK137+BK143+BK151+BK161</f>
        <v>2953258.44</v>
      </c>
      <c r="BL20" s="35">
        <f t="shared" ref="BL20" si="9">BL21+BL107+BL137+BL143+BL151+BL161</f>
        <v>0</v>
      </c>
      <c r="BM20" s="35">
        <f t="shared" ref="BM20" si="10">BM21+BM107+BM137+BM143+BM151+BM161</f>
        <v>10524300</v>
      </c>
      <c r="BN20" s="35">
        <f t="shared" ref="BN20" si="11">BN21+BN107+BN137+BN143+BN151+BN161</f>
        <v>16367458.439999999</v>
      </c>
      <c r="BO20" s="35">
        <f t="shared" ref="BO20" si="12">BO21+BO107+BO137+BO143+BO151+BO161</f>
        <v>2889900</v>
      </c>
      <c r="BP20" s="35">
        <f t="shared" ref="BP20" si="13">BP21+BP107+BP137+BP143+BP151+BP161</f>
        <v>2953258.44</v>
      </c>
      <c r="BQ20" s="35">
        <f t="shared" ref="BQ20" si="14">BQ21+BQ107+BQ137+BQ143+BQ151+BQ161</f>
        <v>0</v>
      </c>
      <c r="BR20" s="35">
        <f t="shared" ref="BR20" si="15">BR21+BR107+BR137+BR143+BR151+BR161</f>
        <v>10524300</v>
      </c>
      <c r="BS20" s="35">
        <f t="shared" ref="BS20" si="16">BS21+BS107+BS137+BS143+BS151+BS161</f>
        <v>23954000.190000001</v>
      </c>
      <c r="BT20" s="35">
        <f t="shared" ref="BT20" si="17">BT21+BT107+BT137+BT143+BT151+BT161</f>
        <v>23909549.91</v>
      </c>
      <c r="BU20" s="35">
        <f t="shared" ref="BU20" si="18">BU21+BU107+BU137+BU143+BU151+BU161</f>
        <v>3968042</v>
      </c>
      <c r="BV20" s="35">
        <f t="shared" ref="BV20" si="19">BV21+BV107+BV137+BV143+BV151+BV161</f>
        <v>3968041.99</v>
      </c>
      <c r="BW20" s="35">
        <f t="shared" ref="BW20" si="20">BW21+BW107+BW137+BW143+BW151+BW161</f>
        <v>5607553.1900000004</v>
      </c>
      <c r="BX20" s="35">
        <f t="shared" ref="BX20" si="21">BX21+BX107+BX137+BX143+BX151+BX161</f>
        <v>5563102.9199999999</v>
      </c>
      <c r="BY20" s="35">
        <f t="shared" ref="BY20" si="22">BY21+BY107+BY137+BY143+BY151+BY161</f>
        <v>0</v>
      </c>
      <c r="BZ20" s="35">
        <f t="shared" ref="BZ20" si="23">BZ21+BZ107+BZ137+BZ143+BZ151+BZ161</f>
        <v>0</v>
      </c>
      <c r="CA20" s="35">
        <f t="shared" ref="CA20" si="24">CA21+CA107+CA137+CA143+CA151+CA161</f>
        <v>14378405</v>
      </c>
      <c r="CB20" s="35">
        <f t="shared" ref="CB20" si="25">CB21+CB107+CB137+CB143+CB151+CB161</f>
        <v>14378405</v>
      </c>
      <c r="CC20" s="35">
        <f t="shared" ref="CC20" si="26">CC21+CC107+CC137+CC143+CC151+CC161</f>
        <v>17241336.080000002</v>
      </c>
      <c r="CD20" s="35">
        <f t="shared" ref="CD20" si="27">CD21+CD107+CD137+CD143+CD151+CD161</f>
        <v>233800</v>
      </c>
      <c r="CE20" s="35">
        <f t="shared" ref="CE20" si="28">CE21+CE107+CE137+CE143+CE151+CE161</f>
        <v>4802581.6500000004</v>
      </c>
      <c r="CF20" s="35">
        <f t="shared" ref="CF20" si="29">CF21+CF107+CF137+CF143+CF151+CF161</f>
        <v>0</v>
      </c>
      <c r="CG20" s="35">
        <f t="shared" ref="CG20" si="30">CG21+CG107+CG137+CG143+CG151+CG161</f>
        <v>12204954.43</v>
      </c>
      <c r="CH20" s="35">
        <f t="shared" ref="CH20" si="31">CH21+CH107+CH137+CH143+CH151+CH161</f>
        <v>13768858.439999999</v>
      </c>
      <c r="CI20" s="35">
        <f t="shared" ref="CI20" si="32">CI21+CI107+CI137+CI143+CI151+CI161</f>
        <v>241600</v>
      </c>
      <c r="CJ20" s="35">
        <f t="shared" ref="CJ20" si="33">CJ21+CJ107+CJ137+CJ143+CJ151+CJ161</f>
        <v>3103258.44</v>
      </c>
      <c r="CK20" s="35">
        <f t="shared" ref="CK20" si="34">CK21+CK107+CK137+CK143+CK151+CK161</f>
        <v>0</v>
      </c>
      <c r="CL20" s="35">
        <f t="shared" ref="CL20" si="35">CL21+CL107+CL137+CL143+CL151+CL161</f>
        <v>10424000</v>
      </c>
      <c r="CM20" s="35">
        <f t="shared" ref="CM20" si="36">CM21+CM107+CM137+CM143+CM151+CM161</f>
        <v>16367458.439999999</v>
      </c>
      <c r="CN20" s="35">
        <f t="shared" ref="CN20" si="37">CN21+CN107+CN137+CN143+CN151+CN161</f>
        <v>2889900</v>
      </c>
      <c r="CO20" s="35">
        <f t="shared" ref="CO20" si="38">CO21+CO107+CO137+CO143+CO151+CO161</f>
        <v>2953258.44</v>
      </c>
      <c r="CP20" s="35">
        <f t="shared" ref="CP20" si="39">CP21+CP107+CP137+CP143+CP151+CP161</f>
        <v>0</v>
      </c>
      <c r="CQ20" s="35">
        <f t="shared" ref="CQ20" si="40">CQ21+CQ107+CQ137+CQ143+CQ151+CQ161</f>
        <v>10524300</v>
      </c>
      <c r="CR20" s="35">
        <f t="shared" ref="CR20" si="41">CR21+CR107+CR137+CR143+CR151+CR161</f>
        <v>16367458.439999999</v>
      </c>
      <c r="CS20" s="35">
        <f t="shared" ref="CS20" si="42">CS21+CS107+CS137+CS143+CS151+CS161</f>
        <v>2889900</v>
      </c>
      <c r="CT20" s="35">
        <f t="shared" ref="CT20" si="43">CT21+CT107+CT137+CT143+CT151+CT161</f>
        <v>2953258.44</v>
      </c>
      <c r="CU20" s="35">
        <f t="shared" ref="CU20" si="44">CU21+CU107+CU137+CU143+CU151+CU161</f>
        <v>0</v>
      </c>
      <c r="CV20" s="35">
        <f t="shared" ref="CV20" si="45">CV21+CV107+CV137+CV143+CV151+CV161</f>
        <v>10524300</v>
      </c>
      <c r="CW20" s="35">
        <f t="shared" ref="CW20" si="46">CW21+CW107+CW137+CW143+CW151+CW161</f>
        <v>24287267.900000002</v>
      </c>
      <c r="CX20" s="35">
        <f t="shared" ref="CX20" si="47">CX21+CX107+CX137+CX143+CX151+CX161</f>
        <v>3968041.99</v>
      </c>
      <c r="CY20" s="35">
        <f t="shared" ref="CY20" si="48">CY21+CY107+CY137+CY143+CY151+CY161</f>
        <v>5876102.9199999999</v>
      </c>
      <c r="CZ20" s="35">
        <f t="shared" ref="CZ20" si="49">CZ21+CZ107+CZ137+CZ143+CZ151+CZ161</f>
        <v>0</v>
      </c>
      <c r="DA20" s="35">
        <f t="shared" ref="DA20" si="50">DA21+DA107+DA137+DA143+DA151+DA161</f>
        <v>14443122.99</v>
      </c>
      <c r="DB20" s="35">
        <f t="shared" ref="DB20" si="51">DB21+DB107+DB137+DB143+DB151+DB161</f>
        <v>22421034.760000002</v>
      </c>
      <c r="DC20" s="35">
        <f t="shared" ref="DC20" si="52">DC21+DC107+DC137+DC143+DC151+DC161</f>
        <v>233800</v>
      </c>
      <c r="DD20" s="35">
        <f t="shared" ref="DD20" si="53">DD21+DD107+DD137+DD143+DD151+DD161</f>
        <v>9966581.6500000004</v>
      </c>
      <c r="DE20" s="35">
        <f t="shared" ref="DE20" si="54">DE21+DE107+DE137+DE143+DE151+DE161</f>
        <v>0</v>
      </c>
      <c r="DF20" s="35">
        <f t="shared" ref="DF20" si="55">DF21+DF107+DF137+DF143+DF151+DF161</f>
        <v>12220653.109999999</v>
      </c>
      <c r="DG20" s="35">
        <f t="shared" ref="DG20" si="56">DG21+DG107+DG137+DG143+DG151+DG161</f>
        <v>13770758.439999999</v>
      </c>
      <c r="DH20" s="35">
        <f t="shared" ref="DH20" si="57">DH21+DH107+DH137+DH143+DH151+DH161</f>
        <v>241600</v>
      </c>
      <c r="DI20" s="35">
        <f t="shared" ref="DI20" si="58">DI21+DI107+DI137+DI143+DI151+DI161</f>
        <v>3103258.44</v>
      </c>
      <c r="DJ20" s="35">
        <f t="shared" ref="DJ20" si="59">DJ21+DJ107+DJ137+DJ143+DJ151+DJ161</f>
        <v>0</v>
      </c>
      <c r="DK20" s="35">
        <f t="shared" ref="DK20" si="60">DK21+DK107+DK137+DK143+DK151+DK161</f>
        <v>10425900</v>
      </c>
      <c r="DL20" s="35">
        <f t="shared" ref="DL20" si="61">DL21+DL107+DL137+DL143+DL151+DL161</f>
        <v>23914348.900000002</v>
      </c>
      <c r="DM20" s="35">
        <f t="shared" ref="DM20" si="62">DM21+DM107+DM137+DM143+DM151+DM161</f>
        <v>3968041.99</v>
      </c>
      <c r="DN20" s="35">
        <f t="shared" ref="DN20" si="63">DN21+DN107+DN137+DN143+DN151+DN161</f>
        <v>5563102.9199999999</v>
      </c>
      <c r="DO20" s="35">
        <f t="shared" ref="DO20" si="64">DO21+DO107+DO137+DO143+DO151+DO161</f>
        <v>0</v>
      </c>
      <c r="DP20" s="35">
        <f t="shared" ref="DP20" si="65">DP21+DP107+DP137+DP143+DP151+DP161</f>
        <v>14383203.99</v>
      </c>
      <c r="DQ20" s="35">
        <f t="shared" ref="DQ20" si="66">DQ21+DQ107+DQ137+DQ143+DQ151+DQ161</f>
        <v>17244936.080000002</v>
      </c>
      <c r="DR20" s="35">
        <f t="shared" ref="DR20" si="67">DR21+DR107+DR137+DR143+DR151+DR161</f>
        <v>233800</v>
      </c>
      <c r="DS20" s="35">
        <f t="shared" ref="DS20" si="68">DS21+DS107+DS137+DS143+DS151+DS161</f>
        <v>4802581.6500000004</v>
      </c>
      <c r="DT20" s="35">
        <f t="shared" ref="DT20" si="69">DT21+DT107+DT137+DT143+DT151+DT161</f>
        <v>0</v>
      </c>
      <c r="DU20" s="35">
        <f t="shared" ref="DU20" si="70">DU21+DU107+DU137+DU143+DU151+DU161</f>
        <v>12208554.43</v>
      </c>
      <c r="DV20" s="35">
        <f t="shared" ref="DV20" si="71">DV21+DV107+DV137+DV143+DV151+DV161</f>
        <v>13770758.439999999</v>
      </c>
      <c r="DW20" s="35">
        <f t="shared" ref="DW20" si="72">DW21+DW107+DW137+DW143+DW151+DW161</f>
        <v>241600</v>
      </c>
      <c r="DX20" s="35">
        <f t="shared" ref="DX20" si="73">DX21+DX107+DX137+DX143+DX151+DX161</f>
        <v>3103258.44</v>
      </c>
      <c r="DY20" s="35">
        <f t="shared" ref="DY20" si="74">DY21+DY107+DY137+DY143+DY151+DY161</f>
        <v>0</v>
      </c>
      <c r="DZ20" s="35">
        <f t="shared" ref="DZ20" si="75">DZ21+DZ107+DZ137+DZ143+DZ151+DZ161</f>
        <v>10425900</v>
      </c>
      <c r="EA20" s="15"/>
      <c r="EB20" s="2"/>
      <c r="EC20" s="2"/>
    </row>
    <row r="21" spans="1:133" ht="51" x14ac:dyDescent="0.3">
      <c r="A21" s="14" t="s">
        <v>50</v>
      </c>
      <c r="B21" s="32" t="s">
        <v>51</v>
      </c>
      <c r="C21" s="33" t="s">
        <v>49</v>
      </c>
      <c r="D21" s="33" t="s">
        <v>49</v>
      </c>
      <c r="E21" s="33" t="s">
        <v>49</v>
      </c>
      <c r="F21" s="33" t="s">
        <v>49</v>
      </c>
      <c r="G21" s="33" t="s">
        <v>49</v>
      </c>
      <c r="H21" s="33" t="s">
        <v>49</v>
      </c>
      <c r="I21" s="33" t="s">
        <v>49</v>
      </c>
      <c r="J21" s="33" t="s">
        <v>49</v>
      </c>
      <c r="K21" s="33" t="s">
        <v>49</v>
      </c>
      <c r="L21" s="33" t="s">
        <v>49</v>
      </c>
      <c r="M21" s="33" t="s">
        <v>49</v>
      </c>
      <c r="N21" s="33" t="s">
        <v>49</v>
      </c>
      <c r="O21" s="33" t="s">
        <v>49</v>
      </c>
      <c r="P21" s="33" t="s">
        <v>49</v>
      </c>
      <c r="Q21" s="33" t="s">
        <v>49</v>
      </c>
      <c r="R21" s="33" t="s">
        <v>49</v>
      </c>
      <c r="S21" s="33" t="s">
        <v>49</v>
      </c>
      <c r="T21" s="33" t="s">
        <v>49</v>
      </c>
      <c r="U21" s="33" t="s">
        <v>49</v>
      </c>
      <c r="V21" s="33" t="s">
        <v>49</v>
      </c>
      <c r="W21" s="33" t="s">
        <v>49</v>
      </c>
      <c r="X21" s="33" t="s">
        <v>49</v>
      </c>
      <c r="Y21" s="33" t="s">
        <v>49</v>
      </c>
      <c r="Z21" s="33" t="s">
        <v>49</v>
      </c>
      <c r="AA21" s="33" t="s">
        <v>49</v>
      </c>
      <c r="AB21" s="33" t="s">
        <v>49</v>
      </c>
      <c r="AC21" s="33" t="s">
        <v>49</v>
      </c>
      <c r="AD21" s="33" t="s">
        <v>49</v>
      </c>
      <c r="AE21" s="33" t="s">
        <v>49</v>
      </c>
      <c r="AF21" s="33" t="s">
        <v>49</v>
      </c>
      <c r="AG21" s="34"/>
      <c r="AH21" s="34"/>
      <c r="AI21" s="34"/>
      <c r="AJ21" s="33" t="s">
        <v>49</v>
      </c>
      <c r="AK21" s="33" t="s">
        <v>49</v>
      </c>
      <c r="AL21" s="33" t="s">
        <v>49</v>
      </c>
      <c r="AM21" s="33" t="s">
        <v>49</v>
      </c>
      <c r="AN21" s="33" t="s">
        <v>49</v>
      </c>
      <c r="AO21" s="35">
        <f>AO22+AO71+AO103</f>
        <v>18547852.870000001</v>
      </c>
      <c r="AP21" s="35">
        <f t="shared" ref="AP21:DA21" si="76">AP22+AP71+AP103</f>
        <v>18503402.59</v>
      </c>
      <c r="AQ21" s="35">
        <f t="shared" si="76"/>
        <v>3741542</v>
      </c>
      <c r="AR21" s="35">
        <f t="shared" si="76"/>
        <v>3741541.99</v>
      </c>
      <c r="AS21" s="35">
        <f t="shared" si="76"/>
        <v>5920553.1900000004</v>
      </c>
      <c r="AT21" s="35">
        <f t="shared" si="76"/>
        <v>5876102.9199999999</v>
      </c>
      <c r="AU21" s="35">
        <f t="shared" si="76"/>
        <v>0</v>
      </c>
      <c r="AV21" s="35">
        <f t="shared" si="76"/>
        <v>0</v>
      </c>
      <c r="AW21" s="35">
        <f t="shared" si="76"/>
        <v>8885757.6799999997</v>
      </c>
      <c r="AX21" s="35">
        <f t="shared" si="76"/>
        <v>8885757.6799999997</v>
      </c>
      <c r="AY21" s="35">
        <f t="shared" si="76"/>
        <v>8584835.7800000012</v>
      </c>
      <c r="AZ21" s="35">
        <f t="shared" si="76"/>
        <v>0</v>
      </c>
      <c r="BA21" s="35">
        <f t="shared" si="76"/>
        <v>4802581.6500000004</v>
      </c>
      <c r="BB21" s="35">
        <f t="shared" si="76"/>
        <v>0</v>
      </c>
      <c r="BC21" s="35">
        <f t="shared" si="76"/>
        <v>3782254.13</v>
      </c>
      <c r="BD21" s="35">
        <f t="shared" si="76"/>
        <v>5862958.4399999995</v>
      </c>
      <c r="BE21" s="35">
        <f t="shared" si="76"/>
        <v>0</v>
      </c>
      <c r="BF21" s="35">
        <f t="shared" si="76"/>
        <v>3103258.44</v>
      </c>
      <c r="BG21" s="35">
        <f t="shared" si="76"/>
        <v>0</v>
      </c>
      <c r="BH21" s="35">
        <f t="shared" si="76"/>
        <v>2759700</v>
      </c>
      <c r="BI21" s="35">
        <f t="shared" si="76"/>
        <v>8645258.4399999995</v>
      </c>
      <c r="BJ21" s="35">
        <f t="shared" si="76"/>
        <v>2640000</v>
      </c>
      <c r="BK21" s="35">
        <f t="shared" si="76"/>
        <v>2953258.44</v>
      </c>
      <c r="BL21" s="35">
        <f t="shared" si="76"/>
        <v>0</v>
      </c>
      <c r="BM21" s="35">
        <f t="shared" si="76"/>
        <v>3052000</v>
      </c>
      <c r="BN21" s="35">
        <f t="shared" si="76"/>
        <v>8645258.4399999995</v>
      </c>
      <c r="BO21" s="35">
        <f t="shared" si="76"/>
        <v>2640000</v>
      </c>
      <c r="BP21" s="35">
        <f t="shared" si="76"/>
        <v>2953258.44</v>
      </c>
      <c r="BQ21" s="35">
        <f t="shared" si="76"/>
        <v>0</v>
      </c>
      <c r="BR21" s="35">
        <f t="shared" si="76"/>
        <v>3052000</v>
      </c>
      <c r="BS21" s="35">
        <f t="shared" si="76"/>
        <v>18071912.870000001</v>
      </c>
      <c r="BT21" s="35">
        <f t="shared" si="76"/>
        <v>18027462.59</v>
      </c>
      <c r="BU21" s="35">
        <f t="shared" si="76"/>
        <v>3741542</v>
      </c>
      <c r="BV21" s="35">
        <f t="shared" si="76"/>
        <v>3741541.99</v>
      </c>
      <c r="BW21" s="35">
        <f t="shared" si="76"/>
        <v>5607553.1900000004</v>
      </c>
      <c r="BX21" s="35">
        <f t="shared" si="76"/>
        <v>5563102.9199999999</v>
      </c>
      <c r="BY21" s="35">
        <f t="shared" si="76"/>
        <v>0</v>
      </c>
      <c r="BZ21" s="35">
        <f t="shared" si="76"/>
        <v>0</v>
      </c>
      <c r="CA21" s="35">
        <f t="shared" si="76"/>
        <v>8722817.6799999997</v>
      </c>
      <c r="CB21" s="35">
        <f t="shared" si="76"/>
        <v>8722817.6799999997</v>
      </c>
      <c r="CC21" s="35">
        <f t="shared" si="76"/>
        <v>8584835.7800000012</v>
      </c>
      <c r="CD21" s="35">
        <f t="shared" si="76"/>
        <v>0</v>
      </c>
      <c r="CE21" s="35">
        <f t="shared" si="76"/>
        <v>4802581.6500000004</v>
      </c>
      <c r="CF21" s="35">
        <f t="shared" si="76"/>
        <v>0</v>
      </c>
      <c r="CG21" s="35">
        <f t="shared" si="76"/>
        <v>3782254.13</v>
      </c>
      <c r="CH21" s="35">
        <f t="shared" si="76"/>
        <v>5862958.4399999995</v>
      </c>
      <c r="CI21" s="35">
        <f t="shared" si="76"/>
        <v>0</v>
      </c>
      <c r="CJ21" s="35">
        <f t="shared" si="76"/>
        <v>3103258.44</v>
      </c>
      <c r="CK21" s="35">
        <f t="shared" si="76"/>
        <v>0</v>
      </c>
      <c r="CL21" s="35">
        <f t="shared" si="76"/>
        <v>2759700</v>
      </c>
      <c r="CM21" s="35">
        <f t="shared" si="76"/>
        <v>8645258.4399999995</v>
      </c>
      <c r="CN21" s="35">
        <f t="shared" si="76"/>
        <v>2640000</v>
      </c>
      <c r="CO21" s="35">
        <f t="shared" si="76"/>
        <v>2953258.44</v>
      </c>
      <c r="CP21" s="35">
        <f t="shared" si="76"/>
        <v>0</v>
      </c>
      <c r="CQ21" s="35">
        <f t="shared" si="76"/>
        <v>3052000</v>
      </c>
      <c r="CR21" s="35">
        <f t="shared" si="76"/>
        <v>8645258.4399999995</v>
      </c>
      <c r="CS21" s="35">
        <f t="shared" si="76"/>
        <v>2640000</v>
      </c>
      <c r="CT21" s="35">
        <f t="shared" si="76"/>
        <v>2953258.44</v>
      </c>
      <c r="CU21" s="35">
        <f t="shared" si="76"/>
        <v>0</v>
      </c>
      <c r="CV21" s="35">
        <f t="shared" si="76"/>
        <v>3052000</v>
      </c>
      <c r="CW21" s="35">
        <f t="shared" si="76"/>
        <v>18373402.59</v>
      </c>
      <c r="CX21" s="35">
        <f t="shared" si="76"/>
        <v>3741541.99</v>
      </c>
      <c r="CY21" s="35">
        <f t="shared" si="76"/>
        <v>5876102.9199999999</v>
      </c>
      <c r="CZ21" s="35">
        <f t="shared" si="76"/>
        <v>0</v>
      </c>
      <c r="DA21" s="35">
        <f t="shared" si="76"/>
        <v>8755757.6799999997</v>
      </c>
      <c r="DB21" s="35">
        <f t="shared" ref="DB21:DZ21" si="77">DB22+DB71+DB103</f>
        <v>8584835.7800000012</v>
      </c>
      <c r="DC21" s="35">
        <f t="shared" si="77"/>
        <v>0</v>
      </c>
      <c r="DD21" s="35">
        <f t="shared" si="77"/>
        <v>4802581.6500000004</v>
      </c>
      <c r="DE21" s="35">
        <f t="shared" si="77"/>
        <v>0</v>
      </c>
      <c r="DF21" s="35">
        <f t="shared" si="77"/>
        <v>3782254.13</v>
      </c>
      <c r="DG21" s="35">
        <f t="shared" si="77"/>
        <v>5862958.4399999995</v>
      </c>
      <c r="DH21" s="35">
        <f t="shared" si="77"/>
        <v>0</v>
      </c>
      <c r="DI21" s="35">
        <f t="shared" si="77"/>
        <v>3103258.44</v>
      </c>
      <c r="DJ21" s="35">
        <f t="shared" si="77"/>
        <v>0</v>
      </c>
      <c r="DK21" s="35">
        <f t="shared" si="77"/>
        <v>2759700</v>
      </c>
      <c r="DL21" s="35">
        <f t="shared" si="77"/>
        <v>18027462.59</v>
      </c>
      <c r="DM21" s="35">
        <f t="shared" si="77"/>
        <v>3741541.99</v>
      </c>
      <c r="DN21" s="35">
        <f t="shared" si="77"/>
        <v>5563102.9199999999</v>
      </c>
      <c r="DO21" s="35">
        <f t="shared" si="77"/>
        <v>0</v>
      </c>
      <c r="DP21" s="35">
        <f t="shared" si="77"/>
        <v>8722817.6799999997</v>
      </c>
      <c r="DQ21" s="35">
        <f t="shared" si="77"/>
        <v>8584835.7800000012</v>
      </c>
      <c r="DR21" s="35">
        <f t="shared" si="77"/>
        <v>0</v>
      </c>
      <c r="DS21" s="35">
        <f t="shared" si="77"/>
        <v>4802581.6500000004</v>
      </c>
      <c r="DT21" s="35">
        <f t="shared" si="77"/>
        <v>0</v>
      </c>
      <c r="DU21" s="35">
        <f t="shared" si="77"/>
        <v>3782254.13</v>
      </c>
      <c r="DV21" s="35">
        <f t="shared" si="77"/>
        <v>5862958.4399999995</v>
      </c>
      <c r="DW21" s="35">
        <f t="shared" si="77"/>
        <v>0</v>
      </c>
      <c r="DX21" s="35">
        <f t="shared" si="77"/>
        <v>3103258.44</v>
      </c>
      <c r="DY21" s="35">
        <f t="shared" si="77"/>
        <v>0</v>
      </c>
      <c r="DZ21" s="35">
        <f t="shared" si="77"/>
        <v>2759700</v>
      </c>
      <c r="EA21" s="15"/>
      <c r="EB21" s="2"/>
      <c r="EC21" s="2"/>
    </row>
    <row r="22" spans="1:133" ht="40.799999999999997" x14ac:dyDescent="0.3">
      <c r="A22" s="14" t="s">
        <v>52</v>
      </c>
      <c r="B22" s="32" t="s">
        <v>53</v>
      </c>
      <c r="C22" s="33" t="s">
        <v>49</v>
      </c>
      <c r="D22" s="33" t="s">
        <v>49</v>
      </c>
      <c r="E22" s="33" t="s">
        <v>49</v>
      </c>
      <c r="F22" s="33" t="s">
        <v>49</v>
      </c>
      <c r="G22" s="33" t="s">
        <v>49</v>
      </c>
      <c r="H22" s="33" t="s">
        <v>49</v>
      </c>
      <c r="I22" s="33" t="s">
        <v>49</v>
      </c>
      <c r="J22" s="33" t="s">
        <v>49</v>
      </c>
      <c r="K22" s="33" t="s">
        <v>49</v>
      </c>
      <c r="L22" s="33" t="s">
        <v>49</v>
      </c>
      <c r="M22" s="33" t="s">
        <v>49</v>
      </c>
      <c r="N22" s="33" t="s">
        <v>49</v>
      </c>
      <c r="O22" s="33" t="s">
        <v>49</v>
      </c>
      <c r="P22" s="33" t="s">
        <v>49</v>
      </c>
      <c r="Q22" s="33" t="s">
        <v>49</v>
      </c>
      <c r="R22" s="33" t="s">
        <v>49</v>
      </c>
      <c r="S22" s="33" t="s">
        <v>49</v>
      </c>
      <c r="T22" s="33" t="s">
        <v>49</v>
      </c>
      <c r="U22" s="33" t="s">
        <v>49</v>
      </c>
      <c r="V22" s="33" t="s">
        <v>49</v>
      </c>
      <c r="W22" s="33" t="s">
        <v>49</v>
      </c>
      <c r="X22" s="33" t="s">
        <v>49</v>
      </c>
      <c r="Y22" s="33" t="s">
        <v>49</v>
      </c>
      <c r="Z22" s="33" t="s">
        <v>49</v>
      </c>
      <c r="AA22" s="33" t="s">
        <v>49</v>
      </c>
      <c r="AB22" s="33" t="s">
        <v>49</v>
      </c>
      <c r="AC22" s="33" t="s">
        <v>49</v>
      </c>
      <c r="AD22" s="33" t="s">
        <v>49</v>
      </c>
      <c r="AE22" s="33" t="s">
        <v>49</v>
      </c>
      <c r="AF22" s="33" t="s">
        <v>49</v>
      </c>
      <c r="AG22" s="34"/>
      <c r="AH22" s="34"/>
      <c r="AI22" s="34"/>
      <c r="AJ22" s="33" t="s">
        <v>49</v>
      </c>
      <c r="AK22" s="33" t="s">
        <v>49</v>
      </c>
      <c r="AL22" s="33" t="s">
        <v>49</v>
      </c>
      <c r="AM22" s="33" t="s">
        <v>49</v>
      </c>
      <c r="AN22" s="33" t="s">
        <v>49</v>
      </c>
      <c r="AO22" s="35">
        <f>SUM(AO23:AO70)</f>
        <v>6074234.6399999997</v>
      </c>
      <c r="AP22" s="35">
        <f>SUM(AP23:AP70)</f>
        <v>6074234.6399999997</v>
      </c>
      <c r="AQ22" s="35">
        <f t="shared" ref="AQ22:BC22" si="78">SUM(AQ23:AQ70)</f>
        <v>0</v>
      </c>
      <c r="AR22" s="35">
        <f t="shared" si="78"/>
        <v>0</v>
      </c>
      <c r="AS22" s="35">
        <f t="shared" si="78"/>
        <v>622677</v>
      </c>
      <c r="AT22" s="35">
        <f t="shared" si="78"/>
        <v>622677</v>
      </c>
      <c r="AU22" s="35">
        <f t="shared" si="78"/>
        <v>0</v>
      </c>
      <c r="AV22" s="35">
        <f t="shared" si="78"/>
        <v>0</v>
      </c>
      <c r="AW22" s="35">
        <f t="shared" si="78"/>
        <v>5451557.6399999997</v>
      </c>
      <c r="AX22" s="35">
        <f t="shared" si="78"/>
        <v>5451557.6399999997</v>
      </c>
      <c r="AY22" s="35">
        <f t="shared" si="78"/>
        <v>2243259.46</v>
      </c>
      <c r="AZ22" s="35">
        <f t="shared" si="78"/>
        <v>0</v>
      </c>
      <c r="BA22" s="35">
        <f t="shared" si="78"/>
        <v>399258.44</v>
      </c>
      <c r="BB22" s="35">
        <f t="shared" si="78"/>
        <v>0</v>
      </c>
      <c r="BC22" s="35">
        <f t="shared" si="78"/>
        <v>1844001.02</v>
      </c>
      <c r="BD22" s="35">
        <f t="shared" ref="BD22" si="79">SUM(BD23:BD70)</f>
        <v>1489958.44</v>
      </c>
      <c r="BE22" s="35">
        <f t="shared" ref="BE22" si="80">SUM(BE23:BE70)</f>
        <v>0</v>
      </c>
      <c r="BF22" s="35">
        <f t="shared" ref="BF22" si="81">SUM(BF23:BF70)</f>
        <v>399258.44</v>
      </c>
      <c r="BG22" s="35">
        <f t="shared" ref="BG22" si="82">SUM(BG23:BG70)</f>
        <v>0</v>
      </c>
      <c r="BH22" s="35">
        <f t="shared" ref="BH22" si="83">SUM(BH23:BH70)</f>
        <v>1090700</v>
      </c>
      <c r="BI22" s="35">
        <f t="shared" ref="BI22" si="84">SUM(BI23:BI70)</f>
        <v>1683958.44</v>
      </c>
      <c r="BJ22" s="35">
        <f t="shared" ref="BJ22" si="85">SUM(BJ23:BJ70)</f>
        <v>0</v>
      </c>
      <c r="BK22" s="35">
        <f t="shared" ref="BK22" si="86">SUM(BK23:BK70)</f>
        <v>399258.44</v>
      </c>
      <c r="BL22" s="35">
        <f t="shared" ref="BL22" si="87">SUM(BL23:BL70)</f>
        <v>0</v>
      </c>
      <c r="BM22" s="35">
        <f t="shared" ref="BM22" si="88">SUM(BM23:BM70)</f>
        <v>1284700</v>
      </c>
      <c r="BN22" s="35">
        <f t="shared" ref="BN22" si="89">SUM(BN23:BN70)</f>
        <v>1683958.44</v>
      </c>
      <c r="BO22" s="35">
        <f t="shared" ref="BO22" si="90">SUM(BO23:BO70)</f>
        <v>0</v>
      </c>
      <c r="BP22" s="35">
        <f t="shared" ref="BP22" si="91">SUM(BP23:BP70)</f>
        <v>399258.44</v>
      </c>
      <c r="BQ22" s="35">
        <f t="shared" ref="BQ22" si="92">SUM(BQ23:BQ70)</f>
        <v>0</v>
      </c>
      <c r="BR22" s="35">
        <f t="shared" ref="BR22" si="93">SUM(BR23:BR70)</f>
        <v>1284700</v>
      </c>
      <c r="BS22" s="35">
        <f t="shared" ref="BS22" si="94">SUM(BS23:BS70)</f>
        <v>5598294.6399999997</v>
      </c>
      <c r="BT22" s="35">
        <f t="shared" ref="BT22" si="95">SUM(BT23:BT70)</f>
        <v>5598294.6399999997</v>
      </c>
      <c r="BU22" s="35">
        <f t="shared" ref="BU22" si="96">SUM(BU23:BU70)</f>
        <v>0</v>
      </c>
      <c r="BV22" s="35">
        <f t="shared" ref="BV22" si="97">SUM(BV23:BV70)</f>
        <v>0</v>
      </c>
      <c r="BW22" s="35">
        <f t="shared" ref="BW22" si="98">SUM(BW23:BW70)</f>
        <v>309677</v>
      </c>
      <c r="BX22" s="35">
        <f t="shared" ref="BX22" si="99">SUM(BX23:BX70)</f>
        <v>309677</v>
      </c>
      <c r="BY22" s="35">
        <f t="shared" ref="BY22" si="100">SUM(BY23:BY70)</f>
        <v>0</v>
      </c>
      <c r="BZ22" s="35">
        <f t="shared" ref="BZ22" si="101">SUM(BZ23:BZ70)</f>
        <v>0</v>
      </c>
      <c r="CA22" s="35">
        <f t="shared" ref="CA22" si="102">SUM(CA23:CA70)</f>
        <v>5288617.6399999997</v>
      </c>
      <c r="CB22" s="35">
        <f t="shared" ref="CB22" si="103">SUM(CB23:CB70)</f>
        <v>5288617.6399999997</v>
      </c>
      <c r="CC22" s="35">
        <f t="shared" ref="CC22" si="104">SUM(CC23:CC70)</f>
        <v>2243259.46</v>
      </c>
      <c r="CD22" s="35">
        <f t="shared" ref="CD22" si="105">SUM(CD23:CD70)</f>
        <v>0</v>
      </c>
      <c r="CE22" s="35">
        <f t="shared" ref="CE22" si="106">SUM(CE23:CE70)</f>
        <v>399258.44</v>
      </c>
      <c r="CF22" s="35">
        <f t="shared" ref="CF22" si="107">SUM(CF23:CF70)</f>
        <v>0</v>
      </c>
      <c r="CG22" s="35">
        <f t="shared" ref="CG22" si="108">SUM(CG23:CG70)</f>
        <v>1844001.02</v>
      </c>
      <c r="CH22" s="35">
        <f t="shared" ref="CH22" si="109">SUM(CH23:CH70)</f>
        <v>1489958.44</v>
      </c>
      <c r="CI22" s="35">
        <f t="shared" ref="CI22" si="110">SUM(CI23:CI70)</f>
        <v>0</v>
      </c>
      <c r="CJ22" s="35">
        <f t="shared" ref="CJ22" si="111">SUM(CJ23:CJ70)</f>
        <v>399258.44</v>
      </c>
      <c r="CK22" s="35">
        <f t="shared" ref="CK22" si="112">SUM(CK23:CK70)</f>
        <v>0</v>
      </c>
      <c r="CL22" s="35">
        <f t="shared" ref="CL22" si="113">SUM(CL23:CL70)</f>
        <v>1090700</v>
      </c>
      <c r="CM22" s="35">
        <f t="shared" ref="CM22" si="114">SUM(CM23:CM70)</f>
        <v>1683958.44</v>
      </c>
      <c r="CN22" s="35">
        <f t="shared" ref="CN22" si="115">SUM(CN23:CN70)</f>
        <v>0</v>
      </c>
      <c r="CO22" s="35">
        <f t="shared" ref="CO22" si="116">SUM(CO23:CO70)</f>
        <v>399258.44</v>
      </c>
      <c r="CP22" s="35">
        <f t="shared" ref="CP22" si="117">SUM(CP23:CP70)</f>
        <v>0</v>
      </c>
      <c r="CQ22" s="35">
        <f t="shared" ref="CQ22" si="118">SUM(CQ23:CQ70)</f>
        <v>1284700</v>
      </c>
      <c r="CR22" s="35">
        <f t="shared" ref="CR22" si="119">SUM(CR23:CR70)</f>
        <v>1683958.44</v>
      </c>
      <c r="CS22" s="35">
        <f t="shared" ref="CS22" si="120">SUM(CS23:CS70)</f>
        <v>0</v>
      </c>
      <c r="CT22" s="35">
        <f t="shared" ref="CT22" si="121">SUM(CT23:CT70)</f>
        <v>399258.44</v>
      </c>
      <c r="CU22" s="35">
        <f t="shared" ref="CU22" si="122">SUM(CU23:CU70)</f>
        <v>0</v>
      </c>
      <c r="CV22" s="35">
        <f t="shared" ref="CV22" si="123">SUM(CV23:CV70)</f>
        <v>1284700</v>
      </c>
      <c r="CW22" s="35">
        <f t="shared" ref="CW22" si="124">SUM(CW23:CW70)</f>
        <v>5944234.6399999997</v>
      </c>
      <c r="CX22" s="35">
        <f t="shared" ref="CX22" si="125">SUM(CX23:CX70)</f>
        <v>0</v>
      </c>
      <c r="CY22" s="35">
        <f t="shared" ref="CY22" si="126">SUM(CY23:CY70)</f>
        <v>622677</v>
      </c>
      <c r="CZ22" s="35">
        <f t="shared" ref="CZ22" si="127">SUM(CZ23:CZ70)</f>
        <v>0</v>
      </c>
      <c r="DA22" s="35">
        <f t="shared" ref="DA22" si="128">SUM(DA23:DA70)</f>
        <v>5321557.6399999997</v>
      </c>
      <c r="DB22" s="35">
        <f t="shared" ref="DB22" si="129">SUM(DB23:DB70)</f>
        <v>2243259.46</v>
      </c>
      <c r="DC22" s="35">
        <f t="shared" ref="DC22" si="130">SUM(DC23:DC70)</f>
        <v>0</v>
      </c>
      <c r="DD22" s="35">
        <f t="shared" ref="DD22" si="131">SUM(DD23:DD70)</f>
        <v>399258.44</v>
      </c>
      <c r="DE22" s="35">
        <f t="shared" ref="DE22" si="132">SUM(DE23:DE70)</f>
        <v>0</v>
      </c>
      <c r="DF22" s="35">
        <f t="shared" ref="DF22" si="133">SUM(DF23:DF70)</f>
        <v>1844001.02</v>
      </c>
      <c r="DG22" s="35">
        <f t="shared" ref="DG22" si="134">SUM(DG23:DG70)</f>
        <v>1489958.44</v>
      </c>
      <c r="DH22" s="35">
        <f t="shared" ref="DH22" si="135">SUM(DH23:DH70)</f>
        <v>0</v>
      </c>
      <c r="DI22" s="35">
        <f t="shared" ref="DI22" si="136">SUM(DI23:DI70)</f>
        <v>399258.44</v>
      </c>
      <c r="DJ22" s="35">
        <f t="shared" ref="DJ22" si="137">SUM(DJ23:DJ70)</f>
        <v>0</v>
      </c>
      <c r="DK22" s="35">
        <f t="shared" ref="DK22" si="138">SUM(DK23:DK70)</f>
        <v>1090700</v>
      </c>
      <c r="DL22" s="35">
        <f t="shared" ref="DL22" si="139">SUM(DL23:DL70)</f>
        <v>5598294.6399999997</v>
      </c>
      <c r="DM22" s="35">
        <f t="shared" ref="DM22" si="140">SUM(DM23:DM70)</f>
        <v>0</v>
      </c>
      <c r="DN22" s="35">
        <f t="shared" ref="DN22" si="141">SUM(DN23:DN70)</f>
        <v>309677</v>
      </c>
      <c r="DO22" s="35">
        <f t="shared" ref="DO22" si="142">SUM(DO23:DO70)</f>
        <v>0</v>
      </c>
      <c r="DP22" s="35">
        <f t="shared" ref="DP22" si="143">SUM(DP23:DP70)</f>
        <v>5288617.6399999997</v>
      </c>
      <c r="DQ22" s="35">
        <f t="shared" ref="DQ22" si="144">SUM(DQ23:DQ70)</f>
        <v>2243259.46</v>
      </c>
      <c r="DR22" s="35">
        <f t="shared" ref="DR22" si="145">SUM(DR23:DR70)</f>
        <v>0</v>
      </c>
      <c r="DS22" s="35">
        <f t="shared" ref="DS22" si="146">SUM(DS23:DS70)</f>
        <v>399258.44</v>
      </c>
      <c r="DT22" s="35">
        <f t="shared" ref="DT22" si="147">SUM(DT23:DT70)</f>
        <v>0</v>
      </c>
      <c r="DU22" s="35">
        <f t="shared" ref="DU22" si="148">SUM(DU23:DU70)</f>
        <v>1844001.02</v>
      </c>
      <c r="DV22" s="35">
        <f t="shared" ref="DV22" si="149">SUM(DV23:DV70)</f>
        <v>1489958.44</v>
      </c>
      <c r="DW22" s="35">
        <f t="shared" ref="DW22" si="150">SUM(DW23:DW70)</f>
        <v>0</v>
      </c>
      <c r="DX22" s="35">
        <f t="shared" ref="DX22" si="151">SUM(DX23:DX70)</f>
        <v>399258.44</v>
      </c>
      <c r="DY22" s="35">
        <f t="shared" ref="DY22:DZ22" si="152">SUM(DY23:DY70)</f>
        <v>0</v>
      </c>
      <c r="DZ22" s="35">
        <f t="shared" si="152"/>
        <v>1090700</v>
      </c>
      <c r="EA22" s="15"/>
      <c r="EB22" s="2"/>
      <c r="EC22" s="2"/>
    </row>
    <row r="23" spans="1:133" ht="30.75" customHeight="1" x14ac:dyDescent="0.3">
      <c r="A23" s="124" t="s">
        <v>54</v>
      </c>
      <c r="B23" s="122" t="s">
        <v>55</v>
      </c>
      <c r="C23" s="36" t="s">
        <v>56</v>
      </c>
      <c r="D23" s="36" t="s">
        <v>57</v>
      </c>
      <c r="E23" s="36" t="s">
        <v>58</v>
      </c>
      <c r="F23" s="36"/>
      <c r="G23" s="36"/>
      <c r="H23" s="36"/>
      <c r="I23" s="36"/>
      <c r="J23" s="36"/>
      <c r="K23" s="36"/>
      <c r="L23" s="36"/>
      <c r="M23" s="36"/>
      <c r="N23" s="36"/>
      <c r="O23" s="36"/>
      <c r="P23" s="36"/>
      <c r="Q23" s="36"/>
      <c r="R23" s="36"/>
      <c r="S23" s="36"/>
      <c r="T23" s="36"/>
      <c r="U23" s="36"/>
      <c r="V23" s="36"/>
      <c r="W23" s="36"/>
      <c r="X23" s="36"/>
      <c r="Y23" s="36"/>
      <c r="Z23" s="36"/>
      <c r="AA23" s="36" t="s">
        <v>59</v>
      </c>
      <c r="AB23" s="36" t="s">
        <v>60</v>
      </c>
      <c r="AC23" s="37" t="s">
        <v>61</v>
      </c>
      <c r="AD23" s="36"/>
      <c r="AE23" s="36"/>
      <c r="AF23" s="37"/>
      <c r="AG23" s="38"/>
      <c r="AH23" s="38"/>
      <c r="AI23" s="39"/>
      <c r="AJ23" s="122" t="s">
        <v>62</v>
      </c>
      <c r="AK23" s="40" t="s">
        <v>63</v>
      </c>
      <c r="AL23" s="40" t="s">
        <v>64</v>
      </c>
      <c r="AM23" s="40" t="s">
        <v>65</v>
      </c>
      <c r="AN23" s="40" t="s">
        <v>66</v>
      </c>
      <c r="AO23" s="41">
        <v>0</v>
      </c>
      <c r="AP23" s="41">
        <v>0</v>
      </c>
      <c r="AQ23" s="41">
        <v>0</v>
      </c>
      <c r="AR23" s="41">
        <v>0</v>
      </c>
      <c r="AS23" s="41">
        <v>0</v>
      </c>
      <c r="AT23" s="41">
        <v>0</v>
      </c>
      <c r="AU23" s="41">
        <v>0</v>
      </c>
      <c r="AV23" s="41">
        <v>0</v>
      </c>
      <c r="AW23" s="41">
        <v>0</v>
      </c>
      <c r="AX23" s="41">
        <v>0</v>
      </c>
      <c r="AY23" s="41">
        <v>0</v>
      </c>
      <c r="AZ23" s="41">
        <v>0</v>
      </c>
      <c r="BA23" s="41">
        <v>0</v>
      </c>
      <c r="BB23" s="41">
        <v>0</v>
      </c>
      <c r="BC23" s="41">
        <v>0</v>
      </c>
      <c r="BD23" s="17">
        <f>AY23</f>
        <v>0</v>
      </c>
      <c r="BE23" s="17">
        <f t="shared" ref="BE23:BH23" si="153">AZ23</f>
        <v>0</v>
      </c>
      <c r="BF23" s="17">
        <f t="shared" si="153"/>
        <v>0</v>
      </c>
      <c r="BG23" s="17">
        <f t="shared" si="153"/>
        <v>0</v>
      </c>
      <c r="BH23" s="17">
        <f t="shared" si="153"/>
        <v>0</v>
      </c>
      <c r="BI23" s="17">
        <v>0</v>
      </c>
      <c r="BJ23" s="17">
        <v>0</v>
      </c>
      <c r="BK23" s="17">
        <v>0</v>
      </c>
      <c r="BL23" s="17">
        <v>0</v>
      </c>
      <c r="BM23" s="17">
        <v>0</v>
      </c>
      <c r="BN23" s="17">
        <f>BI23</f>
        <v>0</v>
      </c>
      <c r="BO23" s="17">
        <f t="shared" ref="BO23:BR23" si="154">BJ23</f>
        <v>0</v>
      </c>
      <c r="BP23" s="17">
        <f t="shared" si="154"/>
        <v>0</v>
      </c>
      <c r="BQ23" s="17">
        <f t="shared" si="154"/>
        <v>0</v>
      </c>
      <c r="BR23" s="17">
        <f t="shared" si="154"/>
        <v>0</v>
      </c>
      <c r="BS23" s="17">
        <v>0</v>
      </c>
      <c r="BT23" s="17">
        <v>0</v>
      </c>
      <c r="BU23" s="17">
        <v>0</v>
      </c>
      <c r="BV23" s="17">
        <v>0</v>
      </c>
      <c r="BW23" s="17">
        <v>0</v>
      </c>
      <c r="BX23" s="17">
        <v>0</v>
      </c>
      <c r="BY23" s="17">
        <v>0</v>
      </c>
      <c r="BZ23" s="17">
        <v>0</v>
      </c>
      <c r="CA23" s="17">
        <v>0</v>
      </c>
      <c r="CB23" s="17">
        <v>0</v>
      </c>
      <c r="CC23" s="17">
        <v>0</v>
      </c>
      <c r="CD23" s="17">
        <v>0</v>
      </c>
      <c r="CE23" s="17">
        <v>0</v>
      </c>
      <c r="CF23" s="17">
        <v>0</v>
      </c>
      <c r="CG23" s="17">
        <v>0</v>
      </c>
      <c r="CH23" s="17">
        <f>BD23</f>
        <v>0</v>
      </c>
      <c r="CI23" s="17">
        <f t="shared" ref="CI23:CL23" si="155">BE23</f>
        <v>0</v>
      </c>
      <c r="CJ23" s="17">
        <f t="shared" si="155"/>
        <v>0</v>
      </c>
      <c r="CK23" s="17">
        <f t="shared" si="155"/>
        <v>0</v>
      </c>
      <c r="CL23" s="17">
        <f t="shared" si="155"/>
        <v>0</v>
      </c>
      <c r="CM23" s="17">
        <f>BN23</f>
        <v>0</v>
      </c>
      <c r="CN23" s="17">
        <f t="shared" ref="CN23:CQ23" si="156">BO23</f>
        <v>0</v>
      </c>
      <c r="CO23" s="17">
        <f t="shared" si="156"/>
        <v>0</v>
      </c>
      <c r="CP23" s="17">
        <f t="shared" si="156"/>
        <v>0</v>
      </c>
      <c r="CQ23" s="17">
        <f t="shared" si="156"/>
        <v>0</v>
      </c>
      <c r="CR23" s="17">
        <f>CM23</f>
        <v>0</v>
      </c>
      <c r="CS23" s="17">
        <f t="shared" ref="CS23:CV23" si="157">CN23</f>
        <v>0</v>
      </c>
      <c r="CT23" s="17">
        <f t="shared" si="157"/>
        <v>0</v>
      </c>
      <c r="CU23" s="17">
        <f t="shared" si="157"/>
        <v>0</v>
      </c>
      <c r="CV23" s="17">
        <f t="shared" si="157"/>
        <v>0</v>
      </c>
      <c r="CW23" s="17">
        <v>0</v>
      </c>
      <c r="CX23" s="17">
        <v>0</v>
      </c>
      <c r="CY23" s="17">
        <v>0</v>
      </c>
      <c r="CZ23" s="17">
        <v>0</v>
      </c>
      <c r="DA23" s="17">
        <v>0</v>
      </c>
      <c r="DB23" s="17">
        <v>0</v>
      </c>
      <c r="DC23" s="17">
        <v>0</v>
      </c>
      <c r="DD23" s="17">
        <v>0</v>
      </c>
      <c r="DE23" s="17">
        <v>0</v>
      </c>
      <c r="DF23" s="17">
        <v>0</v>
      </c>
      <c r="DG23" s="17">
        <f>BD23</f>
        <v>0</v>
      </c>
      <c r="DH23" s="17">
        <f t="shared" ref="DH23:DK23" si="158">BE23</f>
        <v>0</v>
      </c>
      <c r="DI23" s="17">
        <f t="shared" si="158"/>
        <v>0</v>
      </c>
      <c r="DJ23" s="17">
        <f t="shared" si="158"/>
        <v>0</v>
      </c>
      <c r="DK23" s="17">
        <f t="shared" si="158"/>
        <v>0</v>
      </c>
      <c r="DL23" s="17">
        <v>0</v>
      </c>
      <c r="DM23" s="17">
        <v>0</v>
      </c>
      <c r="DN23" s="17">
        <v>0</v>
      </c>
      <c r="DO23" s="17">
        <v>0</v>
      </c>
      <c r="DP23" s="17">
        <v>0</v>
      </c>
      <c r="DQ23" s="17">
        <f>CC23</f>
        <v>0</v>
      </c>
      <c r="DR23" s="17">
        <f t="shared" ref="DR23:DU23" si="159">CD23</f>
        <v>0</v>
      </c>
      <c r="DS23" s="17">
        <f t="shared" si="159"/>
        <v>0</v>
      </c>
      <c r="DT23" s="17">
        <f t="shared" si="159"/>
        <v>0</v>
      </c>
      <c r="DU23" s="17">
        <f t="shared" si="159"/>
        <v>0</v>
      </c>
      <c r="DV23" s="17">
        <f>BD23</f>
        <v>0</v>
      </c>
      <c r="DW23" s="17">
        <f t="shared" ref="DW23:DZ23" si="160">BE23</f>
        <v>0</v>
      </c>
      <c r="DX23" s="17">
        <f t="shared" si="160"/>
        <v>0</v>
      </c>
      <c r="DY23" s="17">
        <f t="shared" si="160"/>
        <v>0</v>
      </c>
      <c r="DZ23" s="17">
        <f t="shared" si="160"/>
        <v>0</v>
      </c>
      <c r="EA23" s="18" t="s">
        <v>67</v>
      </c>
      <c r="EB23" s="2"/>
      <c r="EC23" s="2"/>
    </row>
    <row r="24" spans="1:133" ht="52.8" x14ac:dyDescent="0.3">
      <c r="A24" s="125"/>
      <c r="B24" s="123"/>
      <c r="C24" s="36" t="s">
        <v>68</v>
      </c>
      <c r="D24" s="36" t="s">
        <v>69</v>
      </c>
      <c r="E24" s="36" t="s">
        <v>70</v>
      </c>
      <c r="F24" s="36"/>
      <c r="G24" s="36"/>
      <c r="H24" s="36"/>
      <c r="I24" s="36"/>
      <c r="J24" s="36"/>
      <c r="K24" s="36"/>
      <c r="L24" s="36"/>
      <c r="M24" s="36"/>
      <c r="N24" s="36"/>
      <c r="O24" s="36"/>
      <c r="P24" s="36"/>
      <c r="Q24" s="36"/>
      <c r="R24" s="36"/>
      <c r="S24" s="36"/>
      <c r="T24" s="36"/>
      <c r="U24" s="36"/>
      <c r="V24" s="36"/>
      <c r="W24" s="36"/>
      <c r="X24" s="36"/>
      <c r="Y24" s="36"/>
      <c r="Z24" s="36"/>
      <c r="AA24" s="36"/>
      <c r="AB24" s="36"/>
      <c r="AC24" s="37"/>
      <c r="AD24" s="36"/>
      <c r="AE24" s="36"/>
      <c r="AF24" s="37"/>
      <c r="AG24" s="36"/>
      <c r="AH24" s="36"/>
      <c r="AI24" s="37"/>
      <c r="AJ24" s="123"/>
      <c r="AK24" s="40" t="s">
        <v>63</v>
      </c>
      <c r="AL24" s="40" t="s">
        <v>64</v>
      </c>
      <c r="AM24" s="40" t="s">
        <v>65</v>
      </c>
      <c r="AN24" s="40" t="s">
        <v>71</v>
      </c>
      <c r="AO24" s="41">
        <v>0</v>
      </c>
      <c r="AP24" s="41">
        <v>0</v>
      </c>
      <c r="AQ24" s="41">
        <v>0</v>
      </c>
      <c r="AR24" s="41">
        <v>0</v>
      </c>
      <c r="AS24" s="41">
        <v>0</v>
      </c>
      <c r="AT24" s="41">
        <v>0</v>
      </c>
      <c r="AU24" s="41">
        <v>0</v>
      </c>
      <c r="AV24" s="41">
        <v>0</v>
      </c>
      <c r="AW24" s="41">
        <v>0</v>
      </c>
      <c r="AX24" s="41">
        <v>0</v>
      </c>
      <c r="AY24" s="41">
        <v>0</v>
      </c>
      <c r="AZ24" s="41">
        <v>0</v>
      </c>
      <c r="BA24" s="41">
        <v>0</v>
      </c>
      <c r="BB24" s="41">
        <v>0</v>
      </c>
      <c r="BC24" s="41">
        <v>0</v>
      </c>
      <c r="BD24" s="17">
        <f t="shared" ref="BD24:BD70" si="161">AY24</f>
        <v>0</v>
      </c>
      <c r="BE24" s="17">
        <f t="shared" ref="BE24:BE70" si="162">AZ24</f>
        <v>0</v>
      </c>
      <c r="BF24" s="17">
        <f t="shared" ref="BF24:BF70" si="163">BA24</f>
        <v>0</v>
      </c>
      <c r="BG24" s="17">
        <f t="shared" ref="BG24:BG70" si="164">BB24</f>
        <v>0</v>
      </c>
      <c r="BH24" s="17">
        <f t="shared" ref="BH24:BH59" si="165">BC24</f>
        <v>0</v>
      </c>
      <c r="BI24" s="17">
        <v>0</v>
      </c>
      <c r="BJ24" s="17">
        <v>0</v>
      </c>
      <c r="BK24" s="17">
        <v>0</v>
      </c>
      <c r="BL24" s="17">
        <v>0</v>
      </c>
      <c r="BM24" s="17">
        <v>0</v>
      </c>
      <c r="BN24" s="17">
        <f t="shared" ref="BN24:BN70" si="166">BI24</f>
        <v>0</v>
      </c>
      <c r="BO24" s="17">
        <f t="shared" ref="BO24:BO70" si="167">BJ24</f>
        <v>0</v>
      </c>
      <c r="BP24" s="17">
        <f t="shared" ref="BP24:BP70" si="168">BK24</f>
        <v>0</v>
      </c>
      <c r="BQ24" s="17">
        <f t="shared" ref="BQ24:BQ70" si="169">BL24</f>
        <v>0</v>
      </c>
      <c r="BR24" s="17">
        <f t="shared" ref="BR24:BR70" si="170">BM24</f>
        <v>0</v>
      </c>
      <c r="BS24" s="17">
        <v>0</v>
      </c>
      <c r="BT24" s="17">
        <v>0</v>
      </c>
      <c r="BU24" s="17">
        <v>0</v>
      </c>
      <c r="BV24" s="17">
        <v>0</v>
      </c>
      <c r="BW24" s="17">
        <v>0</v>
      </c>
      <c r="BX24" s="17">
        <v>0</v>
      </c>
      <c r="BY24" s="17">
        <v>0</v>
      </c>
      <c r="BZ24" s="17">
        <v>0</v>
      </c>
      <c r="CA24" s="17">
        <v>0</v>
      </c>
      <c r="CB24" s="17">
        <v>0</v>
      </c>
      <c r="CC24" s="17">
        <v>0</v>
      </c>
      <c r="CD24" s="17">
        <v>0</v>
      </c>
      <c r="CE24" s="17">
        <v>0</v>
      </c>
      <c r="CF24" s="17">
        <v>0</v>
      </c>
      <c r="CG24" s="17">
        <v>0</v>
      </c>
      <c r="CH24" s="17">
        <f t="shared" ref="CH24:CH70" si="171">BD24</f>
        <v>0</v>
      </c>
      <c r="CI24" s="17">
        <f t="shared" ref="CI24:CI70" si="172">BE24</f>
        <v>0</v>
      </c>
      <c r="CJ24" s="17">
        <f t="shared" ref="CJ24:CJ70" si="173">BF24</f>
        <v>0</v>
      </c>
      <c r="CK24" s="17">
        <f t="shared" ref="CK24:CK70" si="174">BG24</f>
        <v>0</v>
      </c>
      <c r="CL24" s="17">
        <f t="shared" ref="CL24:CL70" si="175">BH24</f>
        <v>0</v>
      </c>
      <c r="CM24" s="17">
        <f t="shared" ref="CM24:CM70" si="176">BN24</f>
        <v>0</v>
      </c>
      <c r="CN24" s="17">
        <f t="shared" ref="CN24:CN70" si="177">BO24</f>
        <v>0</v>
      </c>
      <c r="CO24" s="17">
        <f t="shared" ref="CO24:CO70" si="178">BP24</f>
        <v>0</v>
      </c>
      <c r="CP24" s="17">
        <f t="shared" ref="CP24:CP70" si="179">BQ24</f>
        <v>0</v>
      </c>
      <c r="CQ24" s="17">
        <f t="shared" ref="CQ24:CQ70" si="180">BR24</f>
        <v>0</v>
      </c>
      <c r="CR24" s="17">
        <f t="shared" ref="CR24:CR70" si="181">CM24</f>
        <v>0</v>
      </c>
      <c r="CS24" s="17">
        <f t="shared" ref="CS24:CS70" si="182">CN24</f>
        <v>0</v>
      </c>
      <c r="CT24" s="17">
        <f t="shared" ref="CT24:CT70" si="183">CO24</f>
        <v>0</v>
      </c>
      <c r="CU24" s="17">
        <f t="shared" ref="CU24:CU70" si="184">CP24</f>
        <v>0</v>
      </c>
      <c r="CV24" s="17">
        <f t="shared" ref="CV24:CV70" si="185">CQ24</f>
        <v>0</v>
      </c>
      <c r="CW24" s="17">
        <v>0</v>
      </c>
      <c r="CX24" s="17">
        <v>0</v>
      </c>
      <c r="CY24" s="17">
        <v>0</v>
      </c>
      <c r="CZ24" s="17">
        <v>0</v>
      </c>
      <c r="DA24" s="17">
        <v>0</v>
      </c>
      <c r="DB24" s="17">
        <v>0</v>
      </c>
      <c r="DC24" s="17">
        <v>0</v>
      </c>
      <c r="DD24" s="17">
        <v>0</v>
      </c>
      <c r="DE24" s="17">
        <v>0</v>
      </c>
      <c r="DF24" s="17">
        <v>0</v>
      </c>
      <c r="DG24" s="17">
        <f t="shared" ref="DG24:DG70" si="186">BD24</f>
        <v>0</v>
      </c>
      <c r="DH24" s="17">
        <f t="shared" ref="DH24:DH70" si="187">BE24</f>
        <v>0</v>
      </c>
      <c r="DI24" s="17">
        <f t="shared" ref="DI24:DI70" si="188">BF24</f>
        <v>0</v>
      </c>
      <c r="DJ24" s="17">
        <f t="shared" ref="DJ24:DJ70" si="189">BG24</f>
        <v>0</v>
      </c>
      <c r="DK24" s="17">
        <f t="shared" ref="DK24:DK70" si="190">BH24</f>
        <v>0</v>
      </c>
      <c r="DL24" s="17">
        <v>0</v>
      </c>
      <c r="DM24" s="17">
        <v>0</v>
      </c>
      <c r="DN24" s="17">
        <v>0</v>
      </c>
      <c r="DO24" s="17">
        <v>0</v>
      </c>
      <c r="DP24" s="17">
        <v>0</v>
      </c>
      <c r="DQ24" s="17">
        <f t="shared" ref="DQ24:DQ70" si="191">CC24</f>
        <v>0</v>
      </c>
      <c r="DR24" s="17">
        <f t="shared" ref="DR24:DR70" si="192">CD24</f>
        <v>0</v>
      </c>
      <c r="DS24" s="17">
        <f t="shared" ref="DS24:DS70" si="193">CE24</f>
        <v>0</v>
      </c>
      <c r="DT24" s="17">
        <f t="shared" ref="DT24:DT70" si="194">CF24</f>
        <v>0</v>
      </c>
      <c r="DU24" s="17">
        <f t="shared" ref="DU24:DU70" si="195">CG24</f>
        <v>0</v>
      </c>
      <c r="DV24" s="17">
        <f t="shared" ref="DV24:DV70" si="196">BD24</f>
        <v>0</v>
      </c>
      <c r="DW24" s="17">
        <f t="shared" ref="DW24:DW70" si="197">BE24</f>
        <v>0</v>
      </c>
      <c r="DX24" s="17">
        <f t="shared" ref="DX24:DX70" si="198">BF24</f>
        <v>0</v>
      </c>
      <c r="DY24" s="17">
        <f t="shared" ref="DY24:DY70" si="199">BG24</f>
        <v>0</v>
      </c>
      <c r="DZ24" s="17">
        <f t="shared" ref="DZ24:DZ70" si="200">BH24</f>
        <v>0</v>
      </c>
      <c r="EA24" s="18" t="s">
        <v>67</v>
      </c>
      <c r="EB24" s="19" t="s">
        <v>72</v>
      </c>
      <c r="EC24" s="2"/>
    </row>
    <row r="25" spans="1:133" x14ac:dyDescent="0.3">
      <c r="A25" s="125"/>
      <c r="B25" s="123"/>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7"/>
      <c r="AD25" s="36"/>
      <c r="AE25" s="36"/>
      <c r="AF25" s="37"/>
      <c r="AG25" s="36"/>
      <c r="AH25" s="36"/>
      <c r="AI25" s="37"/>
      <c r="AJ25" s="123"/>
      <c r="AK25" s="40" t="s">
        <v>63</v>
      </c>
      <c r="AL25" s="40" t="s">
        <v>73</v>
      </c>
      <c r="AM25" s="40" t="s">
        <v>65</v>
      </c>
      <c r="AN25" s="40" t="s">
        <v>66</v>
      </c>
      <c r="AO25" s="41">
        <v>0</v>
      </c>
      <c r="AP25" s="41">
        <v>0</v>
      </c>
      <c r="AQ25" s="41">
        <v>0</v>
      </c>
      <c r="AR25" s="41">
        <v>0</v>
      </c>
      <c r="AS25" s="41">
        <v>0</v>
      </c>
      <c r="AT25" s="41">
        <v>0</v>
      </c>
      <c r="AU25" s="41">
        <v>0</v>
      </c>
      <c r="AV25" s="41">
        <v>0</v>
      </c>
      <c r="AW25" s="41">
        <v>0</v>
      </c>
      <c r="AX25" s="41">
        <v>0</v>
      </c>
      <c r="AY25" s="41">
        <v>0</v>
      </c>
      <c r="AZ25" s="41">
        <v>0</v>
      </c>
      <c r="BA25" s="41">
        <v>0</v>
      </c>
      <c r="BB25" s="41">
        <v>0</v>
      </c>
      <c r="BC25" s="41">
        <v>0</v>
      </c>
      <c r="BD25" s="17">
        <f t="shared" si="161"/>
        <v>0</v>
      </c>
      <c r="BE25" s="17">
        <f t="shared" si="162"/>
        <v>0</v>
      </c>
      <c r="BF25" s="17">
        <f t="shared" si="163"/>
        <v>0</v>
      </c>
      <c r="BG25" s="17">
        <f t="shared" si="164"/>
        <v>0</v>
      </c>
      <c r="BH25" s="17">
        <f t="shared" si="165"/>
        <v>0</v>
      </c>
      <c r="BI25" s="17">
        <v>0</v>
      </c>
      <c r="BJ25" s="17">
        <v>0</v>
      </c>
      <c r="BK25" s="17">
        <v>0</v>
      </c>
      <c r="BL25" s="17">
        <v>0</v>
      </c>
      <c r="BM25" s="17">
        <v>0</v>
      </c>
      <c r="BN25" s="17">
        <f t="shared" si="166"/>
        <v>0</v>
      </c>
      <c r="BO25" s="17">
        <f t="shared" si="167"/>
        <v>0</v>
      </c>
      <c r="BP25" s="17">
        <f t="shared" si="168"/>
        <v>0</v>
      </c>
      <c r="BQ25" s="17">
        <f t="shared" si="169"/>
        <v>0</v>
      </c>
      <c r="BR25" s="17">
        <f t="shared" si="170"/>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f t="shared" si="171"/>
        <v>0</v>
      </c>
      <c r="CI25" s="17">
        <f t="shared" si="172"/>
        <v>0</v>
      </c>
      <c r="CJ25" s="17">
        <f t="shared" si="173"/>
        <v>0</v>
      </c>
      <c r="CK25" s="17">
        <f t="shared" si="174"/>
        <v>0</v>
      </c>
      <c r="CL25" s="17">
        <f t="shared" si="175"/>
        <v>0</v>
      </c>
      <c r="CM25" s="17">
        <f t="shared" si="176"/>
        <v>0</v>
      </c>
      <c r="CN25" s="17">
        <f t="shared" si="177"/>
        <v>0</v>
      </c>
      <c r="CO25" s="17">
        <f t="shared" si="178"/>
        <v>0</v>
      </c>
      <c r="CP25" s="17">
        <f t="shared" si="179"/>
        <v>0</v>
      </c>
      <c r="CQ25" s="17">
        <f t="shared" si="180"/>
        <v>0</v>
      </c>
      <c r="CR25" s="17">
        <f t="shared" si="181"/>
        <v>0</v>
      </c>
      <c r="CS25" s="17">
        <f t="shared" si="182"/>
        <v>0</v>
      </c>
      <c r="CT25" s="17">
        <f t="shared" si="183"/>
        <v>0</v>
      </c>
      <c r="CU25" s="17">
        <f t="shared" si="184"/>
        <v>0</v>
      </c>
      <c r="CV25" s="17">
        <f t="shared" si="185"/>
        <v>0</v>
      </c>
      <c r="CW25" s="17">
        <v>0</v>
      </c>
      <c r="CX25" s="17">
        <v>0</v>
      </c>
      <c r="CY25" s="17">
        <v>0</v>
      </c>
      <c r="CZ25" s="17">
        <v>0</v>
      </c>
      <c r="DA25" s="17">
        <v>0</v>
      </c>
      <c r="DB25" s="17">
        <v>0</v>
      </c>
      <c r="DC25" s="17">
        <v>0</v>
      </c>
      <c r="DD25" s="17">
        <v>0</v>
      </c>
      <c r="DE25" s="17">
        <v>0</v>
      </c>
      <c r="DF25" s="17">
        <v>0</v>
      </c>
      <c r="DG25" s="17">
        <f t="shared" si="186"/>
        <v>0</v>
      </c>
      <c r="DH25" s="17">
        <f t="shared" si="187"/>
        <v>0</v>
      </c>
      <c r="DI25" s="17">
        <f t="shared" si="188"/>
        <v>0</v>
      </c>
      <c r="DJ25" s="17">
        <f t="shared" si="189"/>
        <v>0</v>
      </c>
      <c r="DK25" s="17">
        <f t="shared" si="190"/>
        <v>0</v>
      </c>
      <c r="DL25" s="17">
        <v>0</v>
      </c>
      <c r="DM25" s="17">
        <v>0</v>
      </c>
      <c r="DN25" s="17">
        <v>0</v>
      </c>
      <c r="DO25" s="17">
        <v>0</v>
      </c>
      <c r="DP25" s="17">
        <v>0</v>
      </c>
      <c r="DQ25" s="17">
        <f t="shared" si="191"/>
        <v>0</v>
      </c>
      <c r="DR25" s="17">
        <f t="shared" si="192"/>
        <v>0</v>
      </c>
      <c r="DS25" s="17">
        <f t="shared" si="193"/>
        <v>0</v>
      </c>
      <c r="DT25" s="17">
        <f t="shared" si="194"/>
        <v>0</v>
      </c>
      <c r="DU25" s="17">
        <f t="shared" si="195"/>
        <v>0</v>
      </c>
      <c r="DV25" s="17">
        <f t="shared" si="196"/>
        <v>0</v>
      </c>
      <c r="DW25" s="17">
        <f t="shared" si="197"/>
        <v>0</v>
      </c>
      <c r="DX25" s="17">
        <f t="shared" si="198"/>
        <v>0</v>
      </c>
      <c r="DY25" s="17">
        <f t="shared" si="199"/>
        <v>0</v>
      </c>
      <c r="DZ25" s="17">
        <f t="shared" si="200"/>
        <v>0</v>
      </c>
      <c r="EA25" s="18" t="s">
        <v>67</v>
      </c>
      <c r="EB25" s="19" t="s">
        <v>74</v>
      </c>
      <c r="EC25" s="2"/>
    </row>
    <row r="26" spans="1:133" x14ac:dyDescent="0.3">
      <c r="A26" s="125"/>
      <c r="B26" s="123"/>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7"/>
      <c r="AD26" s="36"/>
      <c r="AE26" s="36"/>
      <c r="AF26" s="37"/>
      <c r="AG26" s="36"/>
      <c r="AH26" s="36"/>
      <c r="AI26" s="37"/>
      <c r="AJ26" s="123"/>
      <c r="AK26" s="40" t="s">
        <v>63</v>
      </c>
      <c r="AL26" s="40" t="s">
        <v>75</v>
      </c>
      <c r="AM26" s="40" t="s">
        <v>76</v>
      </c>
      <c r="AN26" s="40" t="s">
        <v>77</v>
      </c>
      <c r="AO26" s="41">
        <v>30000</v>
      </c>
      <c r="AP26" s="41">
        <v>30000</v>
      </c>
      <c r="AQ26" s="41">
        <v>0</v>
      </c>
      <c r="AR26" s="41">
        <v>0</v>
      </c>
      <c r="AS26" s="41">
        <v>0</v>
      </c>
      <c r="AT26" s="41">
        <v>0</v>
      </c>
      <c r="AU26" s="41">
        <v>0</v>
      </c>
      <c r="AV26" s="41">
        <v>0</v>
      </c>
      <c r="AW26" s="41">
        <v>30000</v>
      </c>
      <c r="AX26" s="41">
        <v>30000</v>
      </c>
      <c r="AY26" s="41">
        <v>0</v>
      </c>
      <c r="AZ26" s="41">
        <v>0</v>
      </c>
      <c r="BA26" s="41">
        <v>0</v>
      </c>
      <c r="BB26" s="41">
        <v>0</v>
      </c>
      <c r="BC26" s="41">
        <v>0</v>
      </c>
      <c r="BD26" s="17">
        <f t="shared" si="161"/>
        <v>0</v>
      </c>
      <c r="BE26" s="17">
        <f t="shared" si="162"/>
        <v>0</v>
      </c>
      <c r="BF26" s="17">
        <f t="shared" si="163"/>
        <v>0</v>
      </c>
      <c r="BG26" s="17">
        <f t="shared" si="164"/>
        <v>0</v>
      </c>
      <c r="BH26" s="17">
        <f t="shared" si="165"/>
        <v>0</v>
      </c>
      <c r="BI26" s="17">
        <v>0</v>
      </c>
      <c r="BJ26" s="17">
        <v>0</v>
      </c>
      <c r="BK26" s="17">
        <v>0</v>
      </c>
      <c r="BL26" s="17">
        <v>0</v>
      </c>
      <c r="BM26" s="17">
        <v>0</v>
      </c>
      <c r="BN26" s="17">
        <f t="shared" si="166"/>
        <v>0</v>
      </c>
      <c r="BO26" s="17">
        <f t="shared" si="167"/>
        <v>0</v>
      </c>
      <c r="BP26" s="17">
        <f t="shared" si="168"/>
        <v>0</v>
      </c>
      <c r="BQ26" s="17">
        <f t="shared" si="169"/>
        <v>0</v>
      </c>
      <c r="BR26" s="17">
        <f t="shared" si="170"/>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f t="shared" si="171"/>
        <v>0</v>
      </c>
      <c r="CI26" s="17">
        <f t="shared" si="172"/>
        <v>0</v>
      </c>
      <c r="CJ26" s="17">
        <f t="shared" si="173"/>
        <v>0</v>
      </c>
      <c r="CK26" s="17">
        <f t="shared" si="174"/>
        <v>0</v>
      </c>
      <c r="CL26" s="17">
        <f t="shared" si="175"/>
        <v>0</v>
      </c>
      <c r="CM26" s="17">
        <f t="shared" si="176"/>
        <v>0</v>
      </c>
      <c r="CN26" s="17">
        <f t="shared" si="177"/>
        <v>0</v>
      </c>
      <c r="CO26" s="17">
        <f t="shared" si="178"/>
        <v>0</v>
      </c>
      <c r="CP26" s="17">
        <f t="shared" si="179"/>
        <v>0</v>
      </c>
      <c r="CQ26" s="17">
        <f t="shared" si="180"/>
        <v>0</v>
      </c>
      <c r="CR26" s="17">
        <f t="shared" si="181"/>
        <v>0</v>
      </c>
      <c r="CS26" s="17">
        <f t="shared" si="182"/>
        <v>0</v>
      </c>
      <c r="CT26" s="17">
        <f t="shared" si="183"/>
        <v>0</v>
      </c>
      <c r="CU26" s="17">
        <f t="shared" si="184"/>
        <v>0</v>
      </c>
      <c r="CV26" s="17">
        <f t="shared" si="185"/>
        <v>0</v>
      </c>
      <c r="CW26" s="17">
        <v>0</v>
      </c>
      <c r="CX26" s="17">
        <v>0</v>
      </c>
      <c r="CY26" s="17">
        <v>0</v>
      </c>
      <c r="CZ26" s="17">
        <v>0</v>
      </c>
      <c r="DA26" s="17">
        <v>0</v>
      </c>
      <c r="DB26" s="17">
        <v>0</v>
      </c>
      <c r="DC26" s="17">
        <v>0</v>
      </c>
      <c r="DD26" s="17">
        <v>0</v>
      </c>
      <c r="DE26" s="17">
        <v>0</v>
      </c>
      <c r="DF26" s="17">
        <v>0</v>
      </c>
      <c r="DG26" s="17">
        <f t="shared" si="186"/>
        <v>0</v>
      </c>
      <c r="DH26" s="17">
        <f t="shared" si="187"/>
        <v>0</v>
      </c>
      <c r="DI26" s="17">
        <f t="shared" si="188"/>
        <v>0</v>
      </c>
      <c r="DJ26" s="17">
        <f t="shared" si="189"/>
        <v>0</v>
      </c>
      <c r="DK26" s="17">
        <f t="shared" si="190"/>
        <v>0</v>
      </c>
      <c r="DL26" s="17">
        <f>CW26</f>
        <v>0</v>
      </c>
      <c r="DM26" s="17">
        <f>CX26</f>
        <v>0</v>
      </c>
      <c r="DN26" s="17">
        <f>CY26</f>
        <v>0</v>
      </c>
      <c r="DO26" s="17">
        <f>CZ26</f>
        <v>0</v>
      </c>
      <c r="DP26" s="17">
        <f>DA26</f>
        <v>0</v>
      </c>
      <c r="DQ26" s="17">
        <f t="shared" si="191"/>
        <v>0</v>
      </c>
      <c r="DR26" s="17">
        <f t="shared" si="192"/>
        <v>0</v>
      </c>
      <c r="DS26" s="17">
        <f t="shared" si="193"/>
        <v>0</v>
      </c>
      <c r="DT26" s="17">
        <f t="shared" si="194"/>
        <v>0</v>
      </c>
      <c r="DU26" s="17">
        <f t="shared" si="195"/>
        <v>0</v>
      </c>
      <c r="DV26" s="17">
        <f t="shared" si="196"/>
        <v>0</v>
      </c>
      <c r="DW26" s="17">
        <f t="shared" si="197"/>
        <v>0</v>
      </c>
      <c r="DX26" s="17">
        <f t="shared" si="198"/>
        <v>0</v>
      </c>
      <c r="DY26" s="17">
        <f t="shared" si="199"/>
        <v>0</v>
      </c>
      <c r="DZ26" s="17">
        <f t="shared" si="200"/>
        <v>0</v>
      </c>
      <c r="EA26" s="18" t="s">
        <v>67</v>
      </c>
      <c r="EB26" s="19" t="s">
        <v>78</v>
      </c>
      <c r="EC26" s="2"/>
    </row>
    <row r="27" spans="1:133" x14ac:dyDescent="0.3">
      <c r="A27" s="126"/>
      <c r="B27" s="123"/>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7"/>
      <c r="AD27" s="36"/>
      <c r="AE27" s="36"/>
      <c r="AF27" s="37"/>
      <c r="AG27" s="36"/>
      <c r="AH27" s="36"/>
      <c r="AI27" s="37"/>
      <c r="AJ27" s="123"/>
      <c r="AK27" s="40" t="s">
        <v>63</v>
      </c>
      <c r="AL27" s="40" t="s">
        <v>75</v>
      </c>
      <c r="AM27" s="40" t="s">
        <v>79</v>
      </c>
      <c r="AN27" s="40" t="s">
        <v>77</v>
      </c>
      <c r="AO27" s="41">
        <v>100000</v>
      </c>
      <c r="AP27" s="41">
        <v>100000</v>
      </c>
      <c r="AQ27" s="41">
        <v>0</v>
      </c>
      <c r="AR27" s="41">
        <v>0</v>
      </c>
      <c r="AS27" s="41">
        <v>0</v>
      </c>
      <c r="AT27" s="41">
        <v>0</v>
      </c>
      <c r="AU27" s="41">
        <v>0</v>
      </c>
      <c r="AV27" s="41">
        <v>0</v>
      </c>
      <c r="AW27" s="41">
        <v>100000</v>
      </c>
      <c r="AX27" s="41">
        <v>100000</v>
      </c>
      <c r="AY27" s="41">
        <v>0</v>
      </c>
      <c r="AZ27" s="41">
        <v>0</v>
      </c>
      <c r="BA27" s="41">
        <v>0</v>
      </c>
      <c r="BB27" s="41">
        <v>0</v>
      </c>
      <c r="BC27" s="41">
        <v>0</v>
      </c>
      <c r="BD27" s="17">
        <f t="shared" si="161"/>
        <v>0</v>
      </c>
      <c r="BE27" s="17">
        <f t="shared" si="162"/>
        <v>0</v>
      </c>
      <c r="BF27" s="17">
        <f t="shared" si="163"/>
        <v>0</v>
      </c>
      <c r="BG27" s="17">
        <f t="shared" si="164"/>
        <v>0</v>
      </c>
      <c r="BH27" s="17">
        <f t="shared" si="165"/>
        <v>0</v>
      </c>
      <c r="BI27" s="17">
        <v>0</v>
      </c>
      <c r="BJ27" s="17">
        <v>0</v>
      </c>
      <c r="BK27" s="17">
        <v>0</v>
      </c>
      <c r="BL27" s="17">
        <v>0</v>
      </c>
      <c r="BM27" s="17">
        <v>0</v>
      </c>
      <c r="BN27" s="17">
        <f t="shared" si="166"/>
        <v>0</v>
      </c>
      <c r="BO27" s="17">
        <f t="shared" si="167"/>
        <v>0</v>
      </c>
      <c r="BP27" s="17">
        <f t="shared" si="168"/>
        <v>0</v>
      </c>
      <c r="BQ27" s="17">
        <f t="shared" si="169"/>
        <v>0</v>
      </c>
      <c r="BR27" s="17">
        <f t="shared" si="170"/>
        <v>0</v>
      </c>
      <c r="BS27" s="17">
        <v>0</v>
      </c>
      <c r="BT27" s="17">
        <v>0</v>
      </c>
      <c r="BU27" s="17">
        <v>0</v>
      </c>
      <c r="BV27" s="17">
        <v>0</v>
      </c>
      <c r="BW27" s="17">
        <v>0</v>
      </c>
      <c r="BX27" s="17">
        <v>0</v>
      </c>
      <c r="BY27" s="17">
        <v>0</v>
      </c>
      <c r="BZ27" s="17">
        <v>0</v>
      </c>
      <c r="CA27" s="17">
        <v>0</v>
      </c>
      <c r="CB27" s="17">
        <v>0</v>
      </c>
      <c r="CC27" s="17">
        <v>0</v>
      </c>
      <c r="CD27" s="17">
        <v>0</v>
      </c>
      <c r="CE27" s="17">
        <v>0</v>
      </c>
      <c r="CF27" s="17">
        <v>0</v>
      </c>
      <c r="CG27" s="17">
        <v>0</v>
      </c>
      <c r="CH27" s="17">
        <f t="shared" si="171"/>
        <v>0</v>
      </c>
      <c r="CI27" s="17">
        <f t="shared" si="172"/>
        <v>0</v>
      </c>
      <c r="CJ27" s="17">
        <f t="shared" si="173"/>
        <v>0</v>
      </c>
      <c r="CK27" s="17">
        <f t="shared" si="174"/>
        <v>0</v>
      </c>
      <c r="CL27" s="17">
        <f t="shared" si="175"/>
        <v>0</v>
      </c>
      <c r="CM27" s="17">
        <f t="shared" si="176"/>
        <v>0</v>
      </c>
      <c r="CN27" s="17">
        <f t="shared" si="177"/>
        <v>0</v>
      </c>
      <c r="CO27" s="17">
        <f t="shared" si="178"/>
        <v>0</v>
      </c>
      <c r="CP27" s="17">
        <f t="shared" si="179"/>
        <v>0</v>
      </c>
      <c r="CQ27" s="17">
        <f t="shared" si="180"/>
        <v>0</v>
      </c>
      <c r="CR27" s="17">
        <f t="shared" si="181"/>
        <v>0</v>
      </c>
      <c r="CS27" s="17">
        <f t="shared" si="182"/>
        <v>0</v>
      </c>
      <c r="CT27" s="17">
        <f t="shared" si="183"/>
        <v>0</v>
      </c>
      <c r="CU27" s="17">
        <f t="shared" si="184"/>
        <v>0</v>
      </c>
      <c r="CV27" s="17">
        <f t="shared" si="185"/>
        <v>0</v>
      </c>
      <c r="CW27" s="17">
        <v>0</v>
      </c>
      <c r="CX27" s="17">
        <v>0</v>
      </c>
      <c r="CY27" s="17">
        <v>0</v>
      </c>
      <c r="CZ27" s="17">
        <v>0</v>
      </c>
      <c r="DA27" s="17">
        <v>0</v>
      </c>
      <c r="DB27" s="17">
        <v>0</v>
      </c>
      <c r="DC27" s="17">
        <v>0</v>
      </c>
      <c r="DD27" s="17">
        <v>0</v>
      </c>
      <c r="DE27" s="17">
        <v>0</v>
      </c>
      <c r="DF27" s="17">
        <v>0</v>
      </c>
      <c r="DG27" s="17">
        <f t="shared" si="186"/>
        <v>0</v>
      </c>
      <c r="DH27" s="17">
        <f t="shared" si="187"/>
        <v>0</v>
      </c>
      <c r="DI27" s="17">
        <f t="shared" si="188"/>
        <v>0</v>
      </c>
      <c r="DJ27" s="17">
        <f t="shared" si="189"/>
        <v>0</v>
      </c>
      <c r="DK27" s="17">
        <f t="shared" si="190"/>
        <v>0</v>
      </c>
      <c r="DL27" s="17">
        <f t="shared" ref="DL27:DL70" si="201">CW27</f>
        <v>0</v>
      </c>
      <c r="DM27" s="17">
        <f t="shared" ref="DM27:DM70" si="202">CX27</f>
        <v>0</v>
      </c>
      <c r="DN27" s="17">
        <f t="shared" ref="DN27:DN70" si="203">CY27</f>
        <v>0</v>
      </c>
      <c r="DO27" s="17">
        <f t="shared" ref="DO27:DO70" si="204">CZ27</f>
        <v>0</v>
      </c>
      <c r="DP27" s="17">
        <f t="shared" ref="DP27:DP70" si="205">DA27</f>
        <v>0</v>
      </c>
      <c r="DQ27" s="17">
        <f t="shared" si="191"/>
        <v>0</v>
      </c>
      <c r="DR27" s="17">
        <f t="shared" si="192"/>
        <v>0</v>
      </c>
      <c r="DS27" s="17">
        <f t="shared" si="193"/>
        <v>0</v>
      </c>
      <c r="DT27" s="17">
        <f t="shared" si="194"/>
        <v>0</v>
      </c>
      <c r="DU27" s="17">
        <f t="shared" si="195"/>
        <v>0</v>
      </c>
      <c r="DV27" s="17">
        <f t="shared" si="196"/>
        <v>0</v>
      </c>
      <c r="DW27" s="17">
        <f t="shared" si="197"/>
        <v>0</v>
      </c>
      <c r="DX27" s="17">
        <f t="shared" si="198"/>
        <v>0</v>
      </c>
      <c r="DY27" s="17">
        <f t="shared" si="199"/>
        <v>0</v>
      </c>
      <c r="DZ27" s="17">
        <f t="shared" si="200"/>
        <v>0</v>
      </c>
      <c r="EA27" s="18" t="s">
        <v>67</v>
      </c>
      <c r="EB27" s="19" t="s">
        <v>80</v>
      </c>
      <c r="EC27" s="2"/>
    </row>
    <row r="28" spans="1:133" ht="40.950000000000003" customHeight="1" x14ac:dyDescent="0.3">
      <c r="A28" s="124" t="s">
        <v>81</v>
      </c>
      <c r="B28" s="122" t="s">
        <v>82</v>
      </c>
      <c r="C28" s="36" t="s">
        <v>83</v>
      </c>
      <c r="D28" s="36" t="s">
        <v>84</v>
      </c>
      <c r="E28" s="36" t="s">
        <v>85</v>
      </c>
      <c r="F28" s="36"/>
      <c r="G28" s="36"/>
      <c r="H28" s="36"/>
      <c r="I28" s="36"/>
      <c r="J28" s="36"/>
      <c r="K28" s="36"/>
      <c r="L28" s="36"/>
      <c r="M28" s="36"/>
      <c r="N28" s="36"/>
      <c r="O28" s="36"/>
      <c r="P28" s="36"/>
      <c r="Q28" s="36"/>
      <c r="R28" s="36"/>
      <c r="S28" s="36"/>
      <c r="T28" s="36"/>
      <c r="U28" s="36"/>
      <c r="V28" s="36"/>
      <c r="W28" s="36"/>
      <c r="X28" s="36"/>
      <c r="Y28" s="36"/>
      <c r="Z28" s="36"/>
      <c r="AA28" s="36" t="s">
        <v>86</v>
      </c>
      <c r="AB28" s="36" t="s">
        <v>87</v>
      </c>
      <c r="AC28" s="37" t="s">
        <v>88</v>
      </c>
      <c r="AD28" s="36" t="s">
        <v>89</v>
      </c>
      <c r="AE28" s="36" t="s">
        <v>90</v>
      </c>
      <c r="AF28" s="37" t="s">
        <v>91</v>
      </c>
      <c r="AG28" s="38"/>
      <c r="AH28" s="38"/>
      <c r="AI28" s="39"/>
      <c r="AJ28" s="122" t="s">
        <v>92</v>
      </c>
      <c r="AK28" s="40" t="s">
        <v>63</v>
      </c>
      <c r="AL28" s="40" t="s">
        <v>75</v>
      </c>
      <c r="AM28" s="40" t="s">
        <v>65</v>
      </c>
      <c r="AN28" s="40" t="s">
        <v>66</v>
      </c>
      <c r="AO28" s="41">
        <v>0</v>
      </c>
      <c r="AP28" s="41">
        <v>0</v>
      </c>
      <c r="AQ28" s="41">
        <v>0</v>
      </c>
      <c r="AR28" s="41">
        <v>0</v>
      </c>
      <c r="AS28" s="41">
        <v>0</v>
      </c>
      <c r="AT28" s="41">
        <v>0</v>
      </c>
      <c r="AU28" s="41">
        <v>0</v>
      </c>
      <c r="AV28" s="41">
        <v>0</v>
      </c>
      <c r="AW28" s="41">
        <v>0</v>
      </c>
      <c r="AX28" s="41">
        <v>0</v>
      </c>
      <c r="AY28" s="41">
        <v>0</v>
      </c>
      <c r="AZ28" s="41">
        <v>0</v>
      </c>
      <c r="BA28" s="41">
        <v>0</v>
      </c>
      <c r="BB28" s="41">
        <v>0</v>
      </c>
      <c r="BC28" s="41">
        <v>0</v>
      </c>
      <c r="BD28" s="17">
        <f t="shared" si="161"/>
        <v>0</v>
      </c>
      <c r="BE28" s="17">
        <f t="shared" si="162"/>
        <v>0</v>
      </c>
      <c r="BF28" s="17">
        <f t="shared" si="163"/>
        <v>0</v>
      </c>
      <c r="BG28" s="17">
        <f t="shared" si="164"/>
        <v>0</v>
      </c>
      <c r="BH28" s="17">
        <f t="shared" si="165"/>
        <v>0</v>
      </c>
      <c r="BI28" s="17">
        <v>0</v>
      </c>
      <c r="BJ28" s="17">
        <v>0</v>
      </c>
      <c r="BK28" s="17">
        <v>0</v>
      </c>
      <c r="BL28" s="17">
        <v>0</v>
      </c>
      <c r="BM28" s="17">
        <v>0</v>
      </c>
      <c r="BN28" s="17">
        <f t="shared" si="166"/>
        <v>0</v>
      </c>
      <c r="BO28" s="17">
        <f t="shared" si="167"/>
        <v>0</v>
      </c>
      <c r="BP28" s="17">
        <f t="shared" si="168"/>
        <v>0</v>
      </c>
      <c r="BQ28" s="17">
        <f t="shared" si="169"/>
        <v>0</v>
      </c>
      <c r="BR28" s="17">
        <f t="shared" si="170"/>
        <v>0</v>
      </c>
      <c r="BS28" s="17">
        <v>0</v>
      </c>
      <c r="BT28" s="17">
        <v>0</v>
      </c>
      <c r="BU28" s="17">
        <v>0</v>
      </c>
      <c r="BV28" s="17">
        <v>0</v>
      </c>
      <c r="BW28" s="17">
        <v>0</v>
      </c>
      <c r="BX28" s="17">
        <v>0</v>
      </c>
      <c r="BY28" s="17">
        <v>0</v>
      </c>
      <c r="BZ28" s="17">
        <v>0</v>
      </c>
      <c r="CA28" s="17">
        <v>0</v>
      </c>
      <c r="CB28" s="17">
        <v>0</v>
      </c>
      <c r="CC28" s="17">
        <v>0</v>
      </c>
      <c r="CD28" s="17">
        <v>0</v>
      </c>
      <c r="CE28" s="17">
        <v>0</v>
      </c>
      <c r="CF28" s="17">
        <v>0</v>
      </c>
      <c r="CG28" s="17">
        <v>0</v>
      </c>
      <c r="CH28" s="17">
        <f t="shared" si="171"/>
        <v>0</v>
      </c>
      <c r="CI28" s="17">
        <f t="shared" si="172"/>
        <v>0</v>
      </c>
      <c r="CJ28" s="17">
        <f t="shared" si="173"/>
        <v>0</v>
      </c>
      <c r="CK28" s="17">
        <f t="shared" si="174"/>
        <v>0</v>
      </c>
      <c r="CL28" s="17">
        <f t="shared" si="175"/>
        <v>0</v>
      </c>
      <c r="CM28" s="17">
        <f t="shared" si="176"/>
        <v>0</v>
      </c>
      <c r="CN28" s="17">
        <f t="shared" si="177"/>
        <v>0</v>
      </c>
      <c r="CO28" s="17">
        <f t="shared" si="178"/>
        <v>0</v>
      </c>
      <c r="CP28" s="17">
        <f t="shared" si="179"/>
        <v>0</v>
      </c>
      <c r="CQ28" s="17">
        <f t="shared" si="180"/>
        <v>0</v>
      </c>
      <c r="CR28" s="17">
        <f t="shared" si="181"/>
        <v>0</v>
      </c>
      <c r="CS28" s="17">
        <f t="shared" si="182"/>
        <v>0</v>
      </c>
      <c r="CT28" s="17">
        <f t="shared" si="183"/>
        <v>0</v>
      </c>
      <c r="CU28" s="17">
        <f t="shared" si="184"/>
        <v>0</v>
      </c>
      <c r="CV28" s="17">
        <f t="shared" si="185"/>
        <v>0</v>
      </c>
      <c r="CW28" s="17">
        <v>0</v>
      </c>
      <c r="CX28" s="17">
        <v>0</v>
      </c>
      <c r="CY28" s="17">
        <v>0</v>
      </c>
      <c r="CZ28" s="17">
        <v>0</v>
      </c>
      <c r="DA28" s="17">
        <v>0</v>
      </c>
      <c r="DB28" s="17">
        <v>0</v>
      </c>
      <c r="DC28" s="17">
        <v>0</v>
      </c>
      <c r="DD28" s="17">
        <v>0</v>
      </c>
      <c r="DE28" s="17">
        <v>0</v>
      </c>
      <c r="DF28" s="17">
        <v>0</v>
      </c>
      <c r="DG28" s="17">
        <f t="shared" si="186"/>
        <v>0</v>
      </c>
      <c r="DH28" s="17">
        <f t="shared" si="187"/>
        <v>0</v>
      </c>
      <c r="DI28" s="17">
        <f t="shared" si="188"/>
        <v>0</v>
      </c>
      <c r="DJ28" s="17">
        <f t="shared" si="189"/>
        <v>0</v>
      </c>
      <c r="DK28" s="17">
        <f t="shared" si="190"/>
        <v>0</v>
      </c>
      <c r="DL28" s="17">
        <f t="shared" si="201"/>
        <v>0</v>
      </c>
      <c r="DM28" s="17">
        <f t="shared" si="202"/>
        <v>0</v>
      </c>
      <c r="DN28" s="17">
        <f t="shared" si="203"/>
        <v>0</v>
      </c>
      <c r="DO28" s="17">
        <f t="shared" si="204"/>
        <v>0</v>
      </c>
      <c r="DP28" s="17">
        <f t="shared" si="205"/>
        <v>0</v>
      </c>
      <c r="DQ28" s="17">
        <f t="shared" si="191"/>
        <v>0</v>
      </c>
      <c r="DR28" s="17">
        <f t="shared" si="192"/>
        <v>0</v>
      </c>
      <c r="DS28" s="17">
        <f t="shared" si="193"/>
        <v>0</v>
      </c>
      <c r="DT28" s="17">
        <f t="shared" si="194"/>
        <v>0</v>
      </c>
      <c r="DU28" s="17">
        <f t="shared" si="195"/>
        <v>0</v>
      </c>
      <c r="DV28" s="17">
        <f t="shared" si="196"/>
        <v>0</v>
      </c>
      <c r="DW28" s="17">
        <f t="shared" si="197"/>
        <v>0</v>
      </c>
      <c r="DX28" s="17">
        <f t="shared" si="198"/>
        <v>0</v>
      </c>
      <c r="DY28" s="17">
        <f t="shared" si="199"/>
        <v>0</v>
      </c>
      <c r="DZ28" s="17">
        <f t="shared" si="200"/>
        <v>0</v>
      </c>
      <c r="EA28" s="18" t="s">
        <v>67</v>
      </c>
      <c r="EB28" s="2"/>
      <c r="EC28" s="2"/>
    </row>
    <row r="29" spans="1:133" ht="66" x14ac:dyDescent="0.3">
      <c r="A29" s="125"/>
      <c r="B29" s="123"/>
      <c r="C29" s="36" t="s">
        <v>68</v>
      </c>
      <c r="D29" s="36" t="s">
        <v>93</v>
      </c>
      <c r="E29" s="36" t="s">
        <v>70</v>
      </c>
      <c r="F29" s="36"/>
      <c r="G29" s="36"/>
      <c r="H29" s="36"/>
      <c r="I29" s="36"/>
      <c r="J29" s="36"/>
      <c r="K29" s="36"/>
      <c r="L29" s="36"/>
      <c r="M29" s="36"/>
      <c r="N29" s="36"/>
      <c r="O29" s="36"/>
      <c r="P29" s="36"/>
      <c r="Q29" s="36"/>
      <c r="R29" s="36"/>
      <c r="S29" s="36"/>
      <c r="T29" s="36"/>
      <c r="U29" s="36"/>
      <c r="V29" s="36"/>
      <c r="W29" s="36"/>
      <c r="X29" s="36"/>
      <c r="Y29" s="36"/>
      <c r="Z29" s="36"/>
      <c r="AA29" s="36" t="s">
        <v>94</v>
      </c>
      <c r="AB29" s="36" t="s">
        <v>95</v>
      </c>
      <c r="AC29" s="37" t="s">
        <v>96</v>
      </c>
      <c r="AD29" s="36" t="s">
        <v>97</v>
      </c>
      <c r="AE29" s="36" t="s">
        <v>98</v>
      </c>
      <c r="AF29" s="37" t="s">
        <v>99</v>
      </c>
      <c r="AG29" s="36"/>
      <c r="AH29" s="36"/>
      <c r="AI29" s="37"/>
      <c r="AJ29" s="123"/>
      <c r="AK29" s="40" t="s">
        <v>63</v>
      </c>
      <c r="AL29" s="40" t="s">
        <v>75</v>
      </c>
      <c r="AM29" s="40" t="s">
        <v>65</v>
      </c>
      <c r="AN29" s="40" t="s">
        <v>71</v>
      </c>
      <c r="AO29" s="41">
        <v>0</v>
      </c>
      <c r="AP29" s="41">
        <v>0</v>
      </c>
      <c r="AQ29" s="41">
        <v>0</v>
      </c>
      <c r="AR29" s="41">
        <v>0</v>
      </c>
      <c r="AS29" s="41">
        <v>0</v>
      </c>
      <c r="AT29" s="41">
        <v>0</v>
      </c>
      <c r="AU29" s="41">
        <v>0</v>
      </c>
      <c r="AV29" s="41">
        <v>0</v>
      </c>
      <c r="AW29" s="41">
        <v>0</v>
      </c>
      <c r="AX29" s="41">
        <v>0</v>
      </c>
      <c r="AY29" s="41">
        <v>0</v>
      </c>
      <c r="AZ29" s="41">
        <v>0</v>
      </c>
      <c r="BA29" s="41">
        <v>0</v>
      </c>
      <c r="BB29" s="41">
        <v>0</v>
      </c>
      <c r="BC29" s="41">
        <v>0</v>
      </c>
      <c r="BD29" s="17">
        <f t="shared" si="161"/>
        <v>0</v>
      </c>
      <c r="BE29" s="17">
        <f t="shared" si="162"/>
        <v>0</v>
      </c>
      <c r="BF29" s="17">
        <f t="shared" si="163"/>
        <v>0</v>
      </c>
      <c r="BG29" s="17">
        <f t="shared" si="164"/>
        <v>0</v>
      </c>
      <c r="BH29" s="17">
        <f t="shared" si="165"/>
        <v>0</v>
      </c>
      <c r="BI29" s="17">
        <v>0</v>
      </c>
      <c r="BJ29" s="17">
        <v>0</v>
      </c>
      <c r="BK29" s="17">
        <v>0</v>
      </c>
      <c r="BL29" s="17">
        <v>0</v>
      </c>
      <c r="BM29" s="17">
        <v>0</v>
      </c>
      <c r="BN29" s="17">
        <f t="shared" si="166"/>
        <v>0</v>
      </c>
      <c r="BO29" s="17">
        <f t="shared" si="167"/>
        <v>0</v>
      </c>
      <c r="BP29" s="17">
        <f t="shared" si="168"/>
        <v>0</v>
      </c>
      <c r="BQ29" s="17">
        <f t="shared" si="169"/>
        <v>0</v>
      </c>
      <c r="BR29" s="17">
        <f t="shared" si="170"/>
        <v>0</v>
      </c>
      <c r="BS29" s="17">
        <v>0</v>
      </c>
      <c r="BT29" s="17">
        <v>0</v>
      </c>
      <c r="BU29" s="17">
        <v>0</v>
      </c>
      <c r="BV29" s="17">
        <v>0</v>
      </c>
      <c r="BW29" s="17">
        <v>0</v>
      </c>
      <c r="BX29" s="17">
        <v>0</v>
      </c>
      <c r="BY29" s="17">
        <v>0</v>
      </c>
      <c r="BZ29" s="17">
        <v>0</v>
      </c>
      <c r="CA29" s="17">
        <v>0</v>
      </c>
      <c r="CB29" s="17">
        <v>0</v>
      </c>
      <c r="CC29" s="17">
        <v>0</v>
      </c>
      <c r="CD29" s="17">
        <v>0</v>
      </c>
      <c r="CE29" s="17">
        <v>0</v>
      </c>
      <c r="CF29" s="17">
        <v>0</v>
      </c>
      <c r="CG29" s="17">
        <v>0</v>
      </c>
      <c r="CH29" s="17">
        <f t="shared" si="171"/>
        <v>0</v>
      </c>
      <c r="CI29" s="17">
        <f t="shared" si="172"/>
        <v>0</v>
      </c>
      <c r="CJ29" s="17">
        <f t="shared" si="173"/>
        <v>0</v>
      </c>
      <c r="CK29" s="17">
        <f t="shared" si="174"/>
        <v>0</v>
      </c>
      <c r="CL29" s="17">
        <f t="shared" si="175"/>
        <v>0</v>
      </c>
      <c r="CM29" s="17">
        <f t="shared" si="176"/>
        <v>0</v>
      </c>
      <c r="CN29" s="17">
        <f t="shared" si="177"/>
        <v>0</v>
      </c>
      <c r="CO29" s="17">
        <f t="shared" si="178"/>
        <v>0</v>
      </c>
      <c r="CP29" s="17">
        <f t="shared" si="179"/>
        <v>0</v>
      </c>
      <c r="CQ29" s="17">
        <f t="shared" si="180"/>
        <v>0</v>
      </c>
      <c r="CR29" s="17">
        <f t="shared" si="181"/>
        <v>0</v>
      </c>
      <c r="CS29" s="17">
        <f t="shared" si="182"/>
        <v>0</v>
      </c>
      <c r="CT29" s="17">
        <f t="shared" si="183"/>
        <v>0</v>
      </c>
      <c r="CU29" s="17">
        <f t="shared" si="184"/>
        <v>0</v>
      </c>
      <c r="CV29" s="17">
        <f t="shared" si="185"/>
        <v>0</v>
      </c>
      <c r="CW29" s="17">
        <v>0</v>
      </c>
      <c r="CX29" s="17">
        <v>0</v>
      </c>
      <c r="CY29" s="17">
        <v>0</v>
      </c>
      <c r="CZ29" s="17">
        <v>0</v>
      </c>
      <c r="DA29" s="17">
        <v>0</v>
      </c>
      <c r="DB29" s="17">
        <v>0</v>
      </c>
      <c r="DC29" s="17">
        <v>0</v>
      </c>
      <c r="DD29" s="17">
        <v>0</v>
      </c>
      <c r="DE29" s="17">
        <v>0</v>
      </c>
      <c r="DF29" s="17">
        <v>0</v>
      </c>
      <c r="DG29" s="17">
        <f t="shared" si="186"/>
        <v>0</v>
      </c>
      <c r="DH29" s="17">
        <f t="shared" si="187"/>
        <v>0</v>
      </c>
      <c r="DI29" s="17">
        <f t="shared" si="188"/>
        <v>0</v>
      </c>
      <c r="DJ29" s="17">
        <f t="shared" si="189"/>
        <v>0</v>
      </c>
      <c r="DK29" s="17">
        <f t="shared" si="190"/>
        <v>0</v>
      </c>
      <c r="DL29" s="17">
        <f t="shared" si="201"/>
        <v>0</v>
      </c>
      <c r="DM29" s="17">
        <f t="shared" si="202"/>
        <v>0</v>
      </c>
      <c r="DN29" s="17">
        <f t="shared" si="203"/>
        <v>0</v>
      </c>
      <c r="DO29" s="17">
        <f t="shared" si="204"/>
        <v>0</v>
      </c>
      <c r="DP29" s="17">
        <f t="shared" si="205"/>
        <v>0</v>
      </c>
      <c r="DQ29" s="17">
        <f t="shared" si="191"/>
        <v>0</v>
      </c>
      <c r="DR29" s="17">
        <f t="shared" si="192"/>
        <v>0</v>
      </c>
      <c r="DS29" s="17">
        <f t="shared" si="193"/>
        <v>0</v>
      </c>
      <c r="DT29" s="17">
        <f t="shared" si="194"/>
        <v>0</v>
      </c>
      <c r="DU29" s="17">
        <f t="shared" si="195"/>
        <v>0</v>
      </c>
      <c r="DV29" s="17">
        <f t="shared" si="196"/>
        <v>0</v>
      </c>
      <c r="DW29" s="17">
        <f t="shared" si="197"/>
        <v>0</v>
      </c>
      <c r="DX29" s="17">
        <f t="shared" si="198"/>
        <v>0</v>
      </c>
      <c r="DY29" s="17">
        <f t="shared" si="199"/>
        <v>0</v>
      </c>
      <c r="DZ29" s="17">
        <f t="shared" si="200"/>
        <v>0</v>
      </c>
      <c r="EA29" s="18" t="s">
        <v>67</v>
      </c>
      <c r="EB29" s="19" t="s">
        <v>72</v>
      </c>
      <c r="EC29" s="2"/>
    </row>
    <row r="30" spans="1:133" x14ac:dyDescent="0.3">
      <c r="A30" s="125"/>
      <c r="B30" s="123"/>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7"/>
      <c r="AD30" s="36"/>
      <c r="AE30" s="36"/>
      <c r="AF30" s="37"/>
      <c r="AG30" s="36"/>
      <c r="AH30" s="36"/>
      <c r="AI30" s="37"/>
      <c r="AJ30" s="123"/>
      <c r="AK30" s="40" t="s">
        <v>63</v>
      </c>
      <c r="AL30" s="40" t="s">
        <v>75</v>
      </c>
      <c r="AM30" s="40" t="s">
        <v>100</v>
      </c>
      <c r="AN30" s="40" t="s">
        <v>66</v>
      </c>
      <c r="AO30" s="41">
        <v>0</v>
      </c>
      <c r="AP30" s="41">
        <v>0</v>
      </c>
      <c r="AQ30" s="41">
        <v>0</v>
      </c>
      <c r="AR30" s="41">
        <v>0</v>
      </c>
      <c r="AS30" s="41">
        <v>0</v>
      </c>
      <c r="AT30" s="41">
        <v>0</v>
      </c>
      <c r="AU30" s="41">
        <v>0</v>
      </c>
      <c r="AV30" s="41">
        <v>0</v>
      </c>
      <c r="AW30" s="41">
        <v>0</v>
      </c>
      <c r="AX30" s="41">
        <v>0</v>
      </c>
      <c r="AY30" s="41">
        <v>0</v>
      </c>
      <c r="AZ30" s="41">
        <v>0</v>
      </c>
      <c r="BA30" s="41">
        <v>0</v>
      </c>
      <c r="BB30" s="41">
        <v>0</v>
      </c>
      <c r="BC30" s="41">
        <v>0</v>
      </c>
      <c r="BD30" s="17">
        <f t="shared" si="161"/>
        <v>0</v>
      </c>
      <c r="BE30" s="17">
        <f t="shared" si="162"/>
        <v>0</v>
      </c>
      <c r="BF30" s="17">
        <f t="shared" si="163"/>
        <v>0</v>
      </c>
      <c r="BG30" s="17">
        <f t="shared" si="164"/>
        <v>0</v>
      </c>
      <c r="BH30" s="17">
        <f t="shared" si="165"/>
        <v>0</v>
      </c>
      <c r="BI30" s="17">
        <v>0</v>
      </c>
      <c r="BJ30" s="17">
        <v>0</v>
      </c>
      <c r="BK30" s="17">
        <v>0</v>
      </c>
      <c r="BL30" s="17">
        <v>0</v>
      </c>
      <c r="BM30" s="17">
        <v>0</v>
      </c>
      <c r="BN30" s="17">
        <f t="shared" si="166"/>
        <v>0</v>
      </c>
      <c r="BO30" s="17">
        <f t="shared" si="167"/>
        <v>0</v>
      </c>
      <c r="BP30" s="17">
        <f t="shared" si="168"/>
        <v>0</v>
      </c>
      <c r="BQ30" s="17">
        <f t="shared" si="169"/>
        <v>0</v>
      </c>
      <c r="BR30" s="17">
        <f t="shared" si="170"/>
        <v>0</v>
      </c>
      <c r="BS30" s="17">
        <v>0</v>
      </c>
      <c r="BT30" s="17">
        <v>0</v>
      </c>
      <c r="BU30" s="17">
        <v>0</v>
      </c>
      <c r="BV30" s="17">
        <v>0</v>
      </c>
      <c r="BW30" s="17">
        <v>0</v>
      </c>
      <c r="BX30" s="17">
        <v>0</v>
      </c>
      <c r="BY30" s="17">
        <v>0</v>
      </c>
      <c r="BZ30" s="17">
        <v>0</v>
      </c>
      <c r="CA30" s="17">
        <v>0</v>
      </c>
      <c r="CB30" s="17">
        <v>0</v>
      </c>
      <c r="CC30" s="17">
        <v>0</v>
      </c>
      <c r="CD30" s="17">
        <v>0</v>
      </c>
      <c r="CE30" s="17">
        <v>0</v>
      </c>
      <c r="CF30" s="17">
        <v>0</v>
      </c>
      <c r="CG30" s="17">
        <v>0</v>
      </c>
      <c r="CH30" s="17">
        <f t="shared" si="171"/>
        <v>0</v>
      </c>
      <c r="CI30" s="17">
        <f t="shared" si="172"/>
        <v>0</v>
      </c>
      <c r="CJ30" s="17">
        <f t="shared" si="173"/>
        <v>0</v>
      </c>
      <c r="CK30" s="17">
        <f t="shared" si="174"/>
        <v>0</v>
      </c>
      <c r="CL30" s="17">
        <f t="shared" si="175"/>
        <v>0</v>
      </c>
      <c r="CM30" s="17">
        <f t="shared" si="176"/>
        <v>0</v>
      </c>
      <c r="CN30" s="17">
        <f t="shared" si="177"/>
        <v>0</v>
      </c>
      <c r="CO30" s="17">
        <f t="shared" si="178"/>
        <v>0</v>
      </c>
      <c r="CP30" s="17">
        <f t="shared" si="179"/>
        <v>0</v>
      </c>
      <c r="CQ30" s="17">
        <f t="shared" si="180"/>
        <v>0</v>
      </c>
      <c r="CR30" s="17">
        <f t="shared" si="181"/>
        <v>0</v>
      </c>
      <c r="CS30" s="17">
        <f t="shared" si="182"/>
        <v>0</v>
      </c>
      <c r="CT30" s="17">
        <f t="shared" si="183"/>
        <v>0</v>
      </c>
      <c r="CU30" s="17">
        <f t="shared" si="184"/>
        <v>0</v>
      </c>
      <c r="CV30" s="17">
        <f t="shared" si="185"/>
        <v>0</v>
      </c>
      <c r="CW30" s="17">
        <v>0</v>
      </c>
      <c r="CX30" s="17">
        <v>0</v>
      </c>
      <c r="CY30" s="17">
        <v>0</v>
      </c>
      <c r="CZ30" s="17">
        <v>0</v>
      </c>
      <c r="DA30" s="17">
        <v>0</v>
      </c>
      <c r="DB30" s="17">
        <v>0</v>
      </c>
      <c r="DC30" s="17">
        <v>0</v>
      </c>
      <c r="DD30" s="17">
        <v>0</v>
      </c>
      <c r="DE30" s="17">
        <v>0</v>
      </c>
      <c r="DF30" s="17">
        <v>0</v>
      </c>
      <c r="DG30" s="17">
        <f t="shared" si="186"/>
        <v>0</v>
      </c>
      <c r="DH30" s="17">
        <f t="shared" si="187"/>
        <v>0</v>
      </c>
      <c r="DI30" s="17">
        <f t="shared" si="188"/>
        <v>0</v>
      </c>
      <c r="DJ30" s="17">
        <f t="shared" si="189"/>
        <v>0</v>
      </c>
      <c r="DK30" s="17">
        <f t="shared" si="190"/>
        <v>0</v>
      </c>
      <c r="DL30" s="17">
        <f t="shared" si="201"/>
        <v>0</v>
      </c>
      <c r="DM30" s="17">
        <f t="shared" si="202"/>
        <v>0</v>
      </c>
      <c r="DN30" s="17">
        <f t="shared" si="203"/>
        <v>0</v>
      </c>
      <c r="DO30" s="17">
        <f t="shared" si="204"/>
        <v>0</v>
      </c>
      <c r="DP30" s="17">
        <f t="shared" si="205"/>
        <v>0</v>
      </c>
      <c r="DQ30" s="17">
        <f t="shared" si="191"/>
        <v>0</v>
      </c>
      <c r="DR30" s="17">
        <f t="shared" si="192"/>
        <v>0</v>
      </c>
      <c r="DS30" s="17">
        <f t="shared" si="193"/>
        <v>0</v>
      </c>
      <c r="DT30" s="17">
        <f t="shared" si="194"/>
        <v>0</v>
      </c>
      <c r="DU30" s="17">
        <f t="shared" si="195"/>
        <v>0</v>
      </c>
      <c r="DV30" s="17">
        <f t="shared" si="196"/>
        <v>0</v>
      </c>
      <c r="DW30" s="17">
        <f t="shared" si="197"/>
        <v>0</v>
      </c>
      <c r="DX30" s="17">
        <f t="shared" si="198"/>
        <v>0</v>
      </c>
      <c r="DY30" s="17">
        <f t="shared" si="199"/>
        <v>0</v>
      </c>
      <c r="DZ30" s="17">
        <f t="shared" si="200"/>
        <v>0</v>
      </c>
      <c r="EA30" s="18" t="s">
        <v>67</v>
      </c>
      <c r="EB30" s="19" t="s">
        <v>74</v>
      </c>
      <c r="EC30" s="2"/>
    </row>
    <row r="31" spans="1:133" x14ac:dyDescent="0.3">
      <c r="A31" s="125"/>
      <c r="B31" s="123"/>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7"/>
      <c r="AD31" s="36"/>
      <c r="AE31" s="36"/>
      <c r="AF31" s="37"/>
      <c r="AG31" s="36"/>
      <c r="AH31" s="36"/>
      <c r="AI31" s="37"/>
      <c r="AJ31" s="123"/>
      <c r="AK31" s="40" t="s">
        <v>101</v>
      </c>
      <c r="AL31" s="40" t="s">
        <v>102</v>
      </c>
      <c r="AM31" s="40" t="s">
        <v>65</v>
      </c>
      <c r="AN31" s="40" t="s">
        <v>66</v>
      </c>
      <c r="AO31" s="41">
        <v>0</v>
      </c>
      <c r="AP31" s="41">
        <v>0</v>
      </c>
      <c r="AQ31" s="41">
        <v>0</v>
      </c>
      <c r="AR31" s="41">
        <v>0</v>
      </c>
      <c r="AS31" s="41">
        <v>0</v>
      </c>
      <c r="AT31" s="41">
        <v>0</v>
      </c>
      <c r="AU31" s="41">
        <v>0</v>
      </c>
      <c r="AV31" s="41">
        <v>0</v>
      </c>
      <c r="AW31" s="41">
        <v>0</v>
      </c>
      <c r="AX31" s="41">
        <v>0</v>
      </c>
      <c r="AY31" s="41">
        <v>0</v>
      </c>
      <c r="AZ31" s="41">
        <v>0</v>
      </c>
      <c r="BA31" s="41">
        <v>0</v>
      </c>
      <c r="BB31" s="41">
        <v>0</v>
      </c>
      <c r="BC31" s="41">
        <v>0</v>
      </c>
      <c r="BD31" s="17">
        <f t="shared" si="161"/>
        <v>0</v>
      </c>
      <c r="BE31" s="17">
        <f t="shared" si="162"/>
        <v>0</v>
      </c>
      <c r="BF31" s="17">
        <f t="shared" si="163"/>
        <v>0</v>
      </c>
      <c r="BG31" s="17">
        <f t="shared" si="164"/>
        <v>0</v>
      </c>
      <c r="BH31" s="17">
        <f t="shared" si="165"/>
        <v>0</v>
      </c>
      <c r="BI31" s="17">
        <v>0</v>
      </c>
      <c r="BJ31" s="17">
        <v>0</v>
      </c>
      <c r="BK31" s="17">
        <v>0</v>
      </c>
      <c r="BL31" s="17">
        <v>0</v>
      </c>
      <c r="BM31" s="17">
        <v>0</v>
      </c>
      <c r="BN31" s="17">
        <f t="shared" si="166"/>
        <v>0</v>
      </c>
      <c r="BO31" s="17">
        <f t="shared" si="167"/>
        <v>0</v>
      </c>
      <c r="BP31" s="17">
        <f t="shared" si="168"/>
        <v>0</v>
      </c>
      <c r="BQ31" s="17">
        <f t="shared" si="169"/>
        <v>0</v>
      </c>
      <c r="BR31" s="17">
        <f t="shared" si="170"/>
        <v>0</v>
      </c>
      <c r="BS31" s="17">
        <v>0</v>
      </c>
      <c r="BT31" s="17">
        <v>0</v>
      </c>
      <c r="BU31" s="17">
        <v>0</v>
      </c>
      <c r="BV31" s="17">
        <v>0</v>
      </c>
      <c r="BW31" s="17">
        <v>0</v>
      </c>
      <c r="BX31" s="17">
        <v>0</v>
      </c>
      <c r="BY31" s="17">
        <v>0</v>
      </c>
      <c r="BZ31" s="17">
        <v>0</v>
      </c>
      <c r="CA31" s="17">
        <v>0</v>
      </c>
      <c r="CB31" s="17">
        <v>0</v>
      </c>
      <c r="CC31" s="17">
        <v>0</v>
      </c>
      <c r="CD31" s="17">
        <v>0</v>
      </c>
      <c r="CE31" s="17">
        <v>0</v>
      </c>
      <c r="CF31" s="17">
        <v>0</v>
      </c>
      <c r="CG31" s="17">
        <v>0</v>
      </c>
      <c r="CH31" s="17">
        <f t="shared" si="171"/>
        <v>0</v>
      </c>
      <c r="CI31" s="17">
        <f t="shared" si="172"/>
        <v>0</v>
      </c>
      <c r="CJ31" s="17">
        <f t="shared" si="173"/>
        <v>0</v>
      </c>
      <c r="CK31" s="17">
        <f t="shared" si="174"/>
        <v>0</v>
      </c>
      <c r="CL31" s="17">
        <f t="shared" si="175"/>
        <v>0</v>
      </c>
      <c r="CM31" s="17">
        <f t="shared" si="176"/>
        <v>0</v>
      </c>
      <c r="CN31" s="17">
        <f t="shared" si="177"/>
        <v>0</v>
      </c>
      <c r="CO31" s="17">
        <f t="shared" si="178"/>
        <v>0</v>
      </c>
      <c r="CP31" s="17">
        <f t="shared" si="179"/>
        <v>0</v>
      </c>
      <c r="CQ31" s="17">
        <f t="shared" si="180"/>
        <v>0</v>
      </c>
      <c r="CR31" s="17">
        <f t="shared" si="181"/>
        <v>0</v>
      </c>
      <c r="CS31" s="17">
        <f t="shared" si="182"/>
        <v>0</v>
      </c>
      <c r="CT31" s="17">
        <f t="shared" si="183"/>
        <v>0</v>
      </c>
      <c r="CU31" s="17">
        <f t="shared" si="184"/>
        <v>0</v>
      </c>
      <c r="CV31" s="17">
        <f t="shared" si="185"/>
        <v>0</v>
      </c>
      <c r="CW31" s="17">
        <v>0</v>
      </c>
      <c r="CX31" s="17">
        <v>0</v>
      </c>
      <c r="CY31" s="17">
        <v>0</v>
      </c>
      <c r="CZ31" s="17">
        <v>0</v>
      </c>
      <c r="DA31" s="17">
        <v>0</v>
      </c>
      <c r="DB31" s="17">
        <v>0</v>
      </c>
      <c r="DC31" s="17">
        <v>0</v>
      </c>
      <c r="DD31" s="17">
        <v>0</v>
      </c>
      <c r="DE31" s="17">
        <v>0</v>
      </c>
      <c r="DF31" s="17">
        <v>0</v>
      </c>
      <c r="DG31" s="17">
        <f t="shared" si="186"/>
        <v>0</v>
      </c>
      <c r="DH31" s="17">
        <f t="shared" si="187"/>
        <v>0</v>
      </c>
      <c r="DI31" s="17">
        <f t="shared" si="188"/>
        <v>0</v>
      </c>
      <c r="DJ31" s="17">
        <f t="shared" si="189"/>
        <v>0</v>
      </c>
      <c r="DK31" s="17">
        <f t="shared" si="190"/>
        <v>0</v>
      </c>
      <c r="DL31" s="17">
        <f t="shared" si="201"/>
        <v>0</v>
      </c>
      <c r="DM31" s="17">
        <f t="shared" si="202"/>
        <v>0</v>
      </c>
      <c r="DN31" s="17">
        <f t="shared" si="203"/>
        <v>0</v>
      </c>
      <c r="DO31" s="17">
        <f t="shared" si="204"/>
        <v>0</v>
      </c>
      <c r="DP31" s="17">
        <f t="shared" si="205"/>
        <v>0</v>
      </c>
      <c r="DQ31" s="17">
        <f t="shared" si="191"/>
        <v>0</v>
      </c>
      <c r="DR31" s="17">
        <f t="shared" si="192"/>
        <v>0</v>
      </c>
      <c r="DS31" s="17">
        <f t="shared" si="193"/>
        <v>0</v>
      </c>
      <c r="DT31" s="17">
        <f t="shared" si="194"/>
        <v>0</v>
      </c>
      <c r="DU31" s="17">
        <f t="shared" si="195"/>
        <v>0</v>
      </c>
      <c r="DV31" s="17">
        <f t="shared" si="196"/>
        <v>0</v>
      </c>
      <c r="DW31" s="17">
        <f t="shared" si="197"/>
        <v>0</v>
      </c>
      <c r="DX31" s="17">
        <f t="shared" si="198"/>
        <v>0</v>
      </c>
      <c r="DY31" s="17">
        <f t="shared" si="199"/>
        <v>0</v>
      </c>
      <c r="DZ31" s="17">
        <f t="shared" si="200"/>
        <v>0</v>
      </c>
      <c r="EA31" s="18" t="s">
        <v>67</v>
      </c>
      <c r="EB31" s="19" t="s">
        <v>78</v>
      </c>
      <c r="EC31" s="2"/>
    </row>
    <row r="32" spans="1:133" x14ac:dyDescent="0.3">
      <c r="A32" s="125"/>
      <c r="B32" s="123"/>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7"/>
      <c r="AD32" s="36"/>
      <c r="AE32" s="36"/>
      <c r="AF32" s="37"/>
      <c r="AG32" s="36"/>
      <c r="AH32" s="36"/>
      <c r="AI32" s="37"/>
      <c r="AJ32" s="123"/>
      <c r="AK32" s="40" t="s">
        <v>101</v>
      </c>
      <c r="AL32" s="40" t="s">
        <v>103</v>
      </c>
      <c r="AM32" s="40" t="s">
        <v>65</v>
      </c>
      <c r="AN32" s="40" t="s">
        <v>104</v>
      </c>
      <c r="AO32" s="41">
        <v>0</v>
      </c>
      <c r="AP32" s="41">
        <v>0</v>
      </c>
      <c r="AQ32" s="41">
        <v>0</v>
      </c>
      <c r="AR32" s="41">
        <v>0</v>
      </c>
      <c r="AS32" s="41">
        <v>0</v>
      </c>
      <c r="AT32" s="41">
        <v>0</v>
      </c>
      <c r="AU32" s="41">
        <v>0</v>
      </c>
      <c r="AV32" s="41">
        <v>0</v>
      </c>
      <c r="AW32" s="41">
        <v>0</v>
      </c>
      <c r="AX32" s="41">
        <v>0</v>
      </c>
      <c r="AY32" s="41">
        <v>0</v>
      </c>
      <c r="AZ32" s="41">
        <v>0</v>
      </c>
      <c r="BA32" s="41">
        <v>0</v>
      </c>
      <c r="BB32" s="41">
        <v>0</v>
      </c>
      <c r="BC32" s="41">
        <v>0</v>
      </c>
      <c r="BD32" s="17">
        <f t="shared" si="161"/>
        <v>0</v>
      </c>
      <c r="BE32" s="17">
        <f t="shared" si="162"/>
        <v>0</v>
      </c>
      <c r="BF32" s="17">
        <f t="shared" si="163"/>
        <v>0</v>
      </c>
      <c r="BG32" s="17">
        <f t="shared" si="164"/>
        <v>0</v>
      </c>
      <c r="BH32" s="17">
        <f t="shared" si="165"/>
        <v>0</v>
      </c>
      <c r="BI32" s="17">
        <v>0</v>
      </c>
      <c r="BJ32" s="17">
        <v>0</v>
      </c>
      <c r="BK32" s="17">
        <v>0</v>
      </c>
      <c r="BL32" s="17">
        <v>0</v>
      </c>
      <c r="BM32" s="17">
        <v>0</v>
      </c>
      <c r="BN32" s="17">
        <f t="shared" si="166"/>
        <v>0</v>
      </c>
      <c r="BO32" s="17">
        <f t="shared" si="167"/>
        <v>0</v>
      </c>
      <c r="BP32" s="17">
        <f t="shared" si="168"/>
        <v>0</v>
      </c>
      <c r="BQ32" s="17">
        <f t="shared" si="169"/>
        <v>0</v>
      </c>
      <c r="BR32" s="17">
        <f t="shared" si="170"/>
        <v>0</v>
      </c>
      <c r="BS32" s="17">
        <v>0</v>
      </c>
      <c r="BT32" s="17">
        <v>0</v>
      </c>
      <c r="BU32" s="17">
        <v>0</v>
      </c>
      <c r="BV32" s="17">
        <v>0</v>
      </c>
      <c r="BW32" s="17">
        <v>0</v>
      </c>
      <c r="BX32" s="17">
        <v>0</v>
      </c>
      <c r="BY32" s="17">
        <v>0</v>
      </c>
      <c r="BZ32" s="17">
        <v>0</v>
      </c>
      <c r="CA32" s="17">
        <v>0</v>
      </c>
      <c r="CB32" s="17">
        <v>0</v>
      </c>
      <c r="CC32" s="17">
        <v>0</v>
      </c>
      <c r="CD32" s="17">
        <v>0</v>
      </c>
      <c r="CE32" s="17">
        <v>0</v>
      </c>
      <c r="CF32" s="17">
        <v>0</v>
      </c>
      <c r="CG32" s="17">
        <v>0</v>
      </c>
      <c r="CH32" s="17">
        <f t="shared" si="171"/>
        <v>0</v>
      </c>
      <c r="CI32" s="17">
        <f t="shared" si="172"/>
        <v>0</v>
      </c>
      <c r="CJ32" s="17">
        <f t="shared" si="173"/>
        <v>0</v>
      </c>
      <c r="CK32" s="17">
        <f t="shared" si="174"/>
        <v>0</v>
      </c>
      <c r="CL32" s="17">
        <f t="shared" si="175"/>
        <v>0</v>
      </c>
      <c r="CM32" s="17">
        <f t="shared" si="176"/>
        <v>0</v>
      </c>
      <c r="CN32" s="17">
        <f t="shared" si="177"/>
        <v>0</v>
      </c>
      <c r="CO32" s="17">
        <f t="shared" si="178"/>
        <v>0</v>
      </c>
      <c r="CP32" s="17">
        <f t="shared" si="179"/>
        <v>0</v>
      </c>
      <c r="CQ32" s="17">
        <f t="shared" si="180"/>
        <v>0</v>
      </c>
      <c r="CR32" s="17">
        <f t="shared" si="181"/>
        <v>0</v>
      </c>
      <c r="CS32" s="17">
        <f t="shared" si="182"/>
        <v>0</v>
      </c>
      <c r="CT32" s="17">
        <f t="shared" si="183"/>
        <v>0</v>
      </c>
      <c r="CU32" s="17">
        <f t="shared" si="184"/>
        <v>0</v>
      </c>
      <c r="CV32" s="17">
        <f t="shared" si="185"/>
        <v>0</v>
      </c>
      <c r="CW32" s="17">
        <v>0</v>
      </c>
      <c r="CX32" s="17">
        <v>0</v>
      </c>
      <c r="CY32" s="17">
        <v>0</v>
      </c>
      <c r="CZ32" s="17">
        <v>0</v>
      </c>
      <c r="DA32" s="17">
        <v>0</v>
      </c>
      <c r="DB32" s="17">
        <v>0</v>
      </c>
      <c r="DC32" s="17">
        <v>0</v>
      </c>
      <c r="DD32" s="17">
        <v>0</v>
      </c>
      <c r="DE32" s="17">
        <v>0</v>
      </c>
      <c r="DF32" s="17">
        <v>0</v>
      </c>
      <c r="DG32" s="17">
        <f t="shared" si="186"/>
        <v>0</v>
      </c>
      <c r="DH32" s="17">
        <f t="shared" si="187"/>
        <v>0</v>
      </c>
      <c r="DI32" s="17">
        <f t="shared" si="188"/>
        <v>0</v>
      </c>
      <c r="DJ32" s="17">
        <f t="shared" si="189"/>
        <v>0</v>
      </c>
      <c r="DK32" s="17">
        <f t="shared" si="190"/>
        <v>0</v>
      </c>
      <c r="DL32" s="17">
        <f t="shared" si="201"/>
        <v>0</v>
      </c>
      <c r="DM32" s="17">
        <f t="shared" si="202"/>
        <v>0</v>
      </c>
      <c r="DN32" s="17">
        <f t="shared" si="203"/>
        <v>0</v>
      </c>
      <c r="DO32" s="17">
        <f t="shared" si="204"/>
        <v>0</v>
      </c>
      <c r="DP32" s="17">
        <f t="shared" si="205"/>
        <v>0</v>
      </c>
      <c r="DQ32" s="17">
        <f t="shared" si="191"/>
        <v>0</v>
      </c>
      <c r="DR32" s="17">
        <f t="shared" si="192"/>
        <v>0</v>
      </c>
      <c r="DS32" s="17">
        <f t="shared" si="193"/>
        <v>0</v>
      </c>
      <c r="DT32" s="17">
        <f t="shared" si="194"/>
        <v>0</v>
      </c>
      <c r="DU32" s="17">
        <f t="shared" si="195"/>
        <v>0</v>
      </c>
      <c r="DV32" s="17">
        <f t="shared" si="196"/>
        <v>0</v>
      </c>
      <c r="DW32" s="17">
        <f t="shared" si="197"/>
        <v>0</v>
      </c>
      <c r="DX32" s="17">
        <f t="shared" si="198"/>
        <v>0</v>
      </c>
      <c r="DY32" s="17">
        <f t="shared" si="199"/>
        <v>0</v>
      </c>
      <c r="DZ32" s="17">
        <f t="shared" si="200"/>
        <v>0</v>
      </c>
      <c r="EA32" s="18" t="s">
        <v>67</v>
      </c>
      <c r="EB32" s="19" t="s">
        <v>80</v>
      </c>
      <c r="EC32" s="2"/>
    </row>
    <row r="33" spans="1:133" x14ac:dyDescent="0.3">
      <c r="A33" s="125"/>
      <c r="B33" s="123"/>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7"/>
      <c r="AD33" s="36"/>
      <c r="AE33" s="36"/>
      <c r="AF33" s="37"/>
      <c r="AG33" s="36"/>
      <c r="AH33" s="36"/>
      <c r="AI33" s="37"/>
      <c r="AJ33" s="123"/>
      <c r="AK33" s="40" t="s">
        <v>101</v>
      </c>
      <c r="AL33" s="40" t="s">
        <v>105</v>
      </c>
      <c r="AM33" s="40" t="s">
        <v>65</v>
      </c>
      <c r="AN33" s="40" t="s">
        <v>66</v>
      </c>
      <c r="AO33" s="41">
        <v>0</v>
      </c>
      <c r="AP33" s="41">
        <v>0</v>
      </c>
      <c r="AQ33" s="41">
        <v>0</v>
      </c>
      <c r="AR33" s="41">
        <v>0</v>
      </c>
      <c r="AS33" s="41">
        <v>0</v>
      </c>
      <c r="AT33" s="41">
        <v>0</v>
      </c>
      <c r="AU33" s="41">
        <v>0</v>
      </c>
      <c r="AV33" s="41">
        <v>0</v>
      </c>
      <c r="AW33" s="41">
        <v>0</v>
      </c>
      <c r="AX33" s="41">
        <v>0</v>
      </c>
      <c r="AY33" s="41">
        <v>0</v>
      </c>
      <c r="AZ33" s="41">
        <v>0</v>
      </c>
      <c r="BA33" s="41">
        <v>0</v>
      </c>
      <c r="BB33" s="41">
        <v>0</v>
      </c>
      <c r="BC33" s="41">
        <v>0</v>
      </c>
      <c r="BD33" s="17">
        <f t="shared" si="161"/>
        <v>0</v>
      </c>
      <c r="BE33" s="17">
        <f t="shared" si="162"/>
        <v>0</v>
      </c>
      <c r="BF33" s="17">
        <f t="shared" si="163"/>
        <v>0</v>
      </c>
      <c r="BG33" s="17">
        <f t="shared" si="164"/>
        <v>0</v>
      </c>
      <c r="BH33" s="17">
        <f t="shared" si="165"/>
        <v>0</v>
      </c>
      <c r="BI33" s="17">
        <v>0</v>
      </c>
      <c r="BJ33" s="17">
        <v>0</v>
      </c>
      <c r="BK33" s="17">
        <v>0</v>
      </c>
      <c r="BL33" s="17">
        <v>0</v>
      </c>
      <c r="BM33" s="17">
        <v>0</v>
      </c>
      <c r="BN33" s="17">
        <f t="shared" si="166"/>
        <v>0</v>
      </c>
      <c r="BO33" s="17">
        <f t="shared" si="167"/>
        <v>0</v>
      </c>
      <c r="BP33" s="17">
        <f t="shared" si="168"/>
        <v>0</v>
      </c>
      <c r="BQ33" s="17">
        <f t="shared" si="169"/>
        <v>0</v>
      </c>
      <c r="BR33" s="17">
        <f t="shared" si="170"/>
        <v>0</v>
      </c>
      <c r="BS33" s="17">
        <v>0</v>
      </c>
      <c r="BT33" s="17">
        <v>0</v>
      </c>
      <c r="BU33" s="17">
        <v>0</v>
      </c>
      <c r="BV33" s="17">
        <v>0</v>
      </c>
      <c r="BW33" s="17">
        <v>0</v>
      </c>
      <c r="BX33" s="17">
        <v>0</v>
      </c>
      <c r="BY33" s="17">
        <v>0</v>
      </c>
      <c r="BZ33" s="17">
        <v>0</v>
      </c>
      <c r="CA33" s="17">
        <v>0</v>
      </c>
      <c r="CB33" s="17">
        <v>0</v>
      </c>
      <c r="CC33" s="17">
        <v>0</v>
      </c>
      <c r="CD33" s="17">
        <v>0</v>
      </c>
      <c r="CE33" s="17">
        <v>0</v>
      </c>
      <c r="CF33" s="17">
        <v>0</v>
      </c>
      <c r="CG33" s="17">
        <v>0</v>
      </c>
      <c r="CH33" s="17">
        <f t="shared" si="171"/>
        <v>0</v>
      </c>
      <c r="CI33" s="17">
        <f t="shared" si="172"/>
        <v>0</v>
      </c>
      <c r="CJ33" s="17">
        <f t="shared" si="173"/>
        <v>0</v>
      </c>
      <c r="CK33" s="17">
        <f t="shared" si="174"/>
        <v>0</v>
      </c>
      <c r="CL33" s="17">
        <f t="shared" si="175"/>
        <v>0</v>
      </c>
      <c r="CM33" s="17">
        <f t="shared" si="176"/>
        <v>0</v>
      </c>
      <c r="CN33" s="17">
        <f t="shared" si="177"/>
        <v>0</v>
      </c>
      <c r="CO33" s="17">
        <f t="shared" si="178"/>
        <v>0</v>
      </c>
      <c r="CP33" s="17">
        <f t="shared" si="179"/>
        <v>0</v>
      </c>
      <c r="CQ33" s="17">
        <f t="shared" si="180"/>
        <v>0</v>
      </c>
      <c r="CR33" s="17">
        <f t="shared" si="181"/>
        <v>0</v>
      </c>
      <c r="CS33" s="17">
        <f t="shared" si="182"/>
        <v>0</v>
      </c>
      <c r="CT33" s="17">
        <f t="shared" si="183"/>
        <v>0</v>
      </c>
      <c r="CU33" s="17">
        <f t="shared" si="184"/>
        <v>0</v>
      </c>
      <c r="CV33" s="17">
        <f t="shared" si="185"/>
        <v>0</v>
      </c>
      <c r="CW33" s="17">
        <v>0</v>
      </c>
      <c r="CX33" s="17">
        <v>0</v>
      </c>
      <c r="CY33" s="17">
        <v>0</v>
      </c>
      <c r="CZ33" s="17">
        <v>0</v>
      </c>
      <c r="DA33" s="17">
        <v>0</v>
      </c>
      <c r="DB33" s="17">
        <v>0</v>
      </c>
      <c r="DC33" s="17">
        <v>0</v>
      </c>
      <c r="DD33" s="17">
        <v>0</v>
      </c>
      <c r="DE33" s="17">
        <v>0</v>
      </c>
      <c r="DF33" s="17">
        <v>0</v>
      </c>
      <c r="DG33" s="17">
        <f t="shared" si="186"/>
        <v>0</v>
      </c>
      <c r="DH33" s="17">
        <f t="shared" si="187"/>
        <v>0</v>
      </c>
      <c r="DI33" s="17">
        <f t="shared" si="188"/>
        <v>0</v>
      </c>
      <c r="DJ33" s="17">
        <f t="shared" si="189"/>
        <v>0</v>
      </c>
      <c r="DK33" s="17">
        <f t="shared" si="190"/>
        <v>0</v>
      </c>
      <c r="DL33" s="17">
        <f t="shared" si="201"/>
        <v>0</v>
      </c>
      <c r="DM33" s="17">
        <f t="shared" si="202"/>
        <v>0</v>
      </c>
      <c r="DN33" s="17">
        <f t="shared" si="203"/>
        <v>0</v>
      </c>
      <c r="DO33" s="17">
        <f t="shared" si="204"/>
        <v>0</v>
      </c>
      <c r="DP33" s="17">
        <f t="shared" si="205"/>
        <v>0</v>
      </c>
      <c r="DQ33" s="17">
        <f t="shared" si="191"/>
        <v>0</v>
      </c>
      <c r="DR33" s="17">
        <f t="shared" si="192"/>
        <v>0</v>
      </c>
      <c r="DS33" s="17">
        <f t="shared" si="193"/>
        <v>0</v>
      </c>
      <c r="DT33" s="17">
        <f t="shared" si="194"/>
        <v>0</v>
      </c>
      <c r="DU33" s="17">
        <f t="shared" si="195"/>
        <v>0</v>
      </c>
      <c r="DV33" s="17">
        <f t="shared" si="196"/>
        <v>0</v>
      </c>
      <c r="DW33" s="17">
        <f t="shared" si="197"/>
        <v>0</v>
      </c>
      <c r="DX33" s="17">
        <f t="shared" si="198"/>
        <v>0</v>
      </c>
      <c r="DY33" s="17">
        <f t="shared" si="199"/>
        <v>0</v>
      </c>
      <c r="DZ33" s="17">
        <f t="shared" si="200"/>
        <v>0</v>
      </c>
      <c r="EA33" s="18" t="s">
        <v>67</v>
      </c>
      <c r="EB33" s="19" t="s">
        <v>106</v>
      </c>
      <c r="EC33" s="2"/>
    </row>
    <row r="34" spans="1:133" x14ac:dyDescent="0.3">
      <c r="A34" s="126"/>
      <c r="B34" s="123"/>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7"/>
      <c r="AD34" s="36"/>
      <c r="AE34" s="36"/>
      <c r="AF34" s="37"/>
      <c r="AG34" s="36"/>
      <c r="AH34" s="36"/>
      <c r="AI34" s="37"/>
      <c r="AJ34" s="123"/>
      <c r="AK34" s="40" t="s">
        <v>101</v>
      </c>
      <c r="AL34" s="40" t="s">
        <v>105</v>
      </c>
      <c r="AM34" s="40" t="s">
        <v>65</v>
      </c>
      <c r="AN34" s="40" t="s">
        <v>71</v>
      </c>
      <c r="AO34" s="41">
        <v>5000</v>
      </c>
      <c r="AP34" s="41">
        <v>5000</v>
      </c>
      <c r="AQ34" s="41">
        <v>0</v>
      </c>
      <c r="AR34" s="41">
        <v>0</v>
      </c>
      <c r="AS34" s="41">
        <v>0</v>
      </c>
      <c r="AT34" s="41">
        <v>0</v>
      </c>
      <c r="AU34" s="41">
        <v>0</v>
      </c>
      <c r="AV34" s="41">
        <v>0</v>
      </c>
      <c r="AW34" s="41">
        <f>AO34</f>
        <v>5000</v>
      </c>
      <c r="AX34" s="41">
        <f>AP34</f>
        <v>5000</v>
      </c>
      <c r="AY34" s="41">
        <v>5000</v>
      </c>
      <c r="AZ34" s="41">
        <v>0</v>
      </c>
      <c r="BA34" s="41">
        <v>0</v>
      </c>
      <c r="BB34" s="41">
        <v>0</v>
      </c>
      <c r="BC34" s="41">
        <v>5000</v>
      </c>
      <c r="BD34" s="17">
        <v>0</v>
      </c>
      <c r="BE34" s="17">
        <f t="shared" si="162"/>
        <v>0</v>
      </c>
      <c r="BF34" s="17">
        <f t="shared" si="163"/>
        <v>0</v>
      </c>
      <c r="BG34" s="17">
        <f t="shared" si="164"/>
        <v>0</v>
      </c>
      <c r="BH34" s="17">
        <v>0</v>
      </c>
      <c r="BI34" s="17">
        <v>0</v>
      </c>
      <c r="BJ34" s="17">
        <v>0</v>
      </c>
      <c r="BK34" s="17">
        <v>0</v>
      </c>
      <c r="BL34" s="17">
        <v>0</v>
      </c>
      <c r="BM34" s="17">
        <v>0</v>
      </c>
      <c r="BN34" s="17">
        <f t="shared" si="166"/>
        <v>0</v>
      </c>
      <c r="BO34" s="17">
        <f t="shared" si="167"/>
        <v>0</v>
      </c>
      <c r="BP34" s="17">
        <f t="shared" si="168"/>
        <v>0</v>
      </c>
      <c r="BQ34" s="17">
        <f t="shared" si="169"/>
        <v>0</v>
      </c>
      <c r="BR34" s="17">
        <f t="shared" si="170"/>
        <v>0</v>
      </c>
      <c r="BS34" s="17">
        <f t="shared" ref="BS34:BS70" si="206">AO34</f>
        <v>5000</v>
      </c>
      <c r="BT34" s="17">
        <f t="shared" ref="BT34:BT70" si="207">AP34</f>
        <v>5000</v>
      </c>
      <c r="BU34" s="17">
        <f t="shared" ref="BU34:BU70" si="208">AQ34</f>
        <v>0</v>
      </c>
      <c r="BV34" s="17">
        <f t="shared" ref="BV34:BV70" si="209">AR34</f>
        <v>0</v>
      </c>
      <c r="BW34" s="17">
        <f t="shared" ref="BW34:BW70" si="210">AS34</f>
        <v>0</v>
      </c>
      <c r="BX34" s="17">
        <f t="shared" ref="BX34:BX70" si="211">AT34</f>
        <v>0</v>
      </c>
      <c r="BY34" s="17">
        <f t="shared" ref="BY34:BY70" si="212">AU34</f>
        <v>0</v>
      </c>
      <c r="BZ34" s="17">
        <f t="shared" ref="BZ34:BZ70" si="213">AV34</f>
        <v>0</v>
      </c>
      <c r="CA34" s="17">
        <f t="shared" ref="CA34:CA70" si="214">AW34</f>
        <v>5000</v>
      </c>
      <c r="CB34" s="17">
        <f t="shared" ref="CB34:CB70" si="215">AX34</f>
        <v>5000</v>
      </c>
      <c r="CC34" s="17">
        <f>AY34</f>
        <v>5000</v>
      </c>
      <c r="CD34" s="17">
        <f t="shared" ref="CD34:CG34" si="216">AZ34</f>
        <v>0</v>
      </c>
      <c r="CE34" s="17">
        <f t="shared" si="216"/>
        <v>0</v>
      </c>
      <c r="CF34" s="17">
        <f t="shared" si="216"/>
        <v>0</v>
      </c>
      <c r="CG34" s="17">
        <f t="shared" si="216"/>
        <v>5000</v>
      </c>
      <c r="CH34" s="17">
        <f t="shared" si="171"/>
        <v>0</v>
      </c>
      <c r="CI34" s="17">
        <f t="shared" si="172"/>
        <v>0</v>
      </c>
      <c r="CJ34" s="17">
        <f t="shared" si="173"/>
        <v>0</v>
      </c>
      <c r="CK34" s="17">
        <f t="shared" si="174"/>
        <v>0</v>
      </c>
      <c r="CL34" s="17">
        <f t="shared" si="175"/>
        <v>0</v>
      </c>
      <c r="CM34" s="17">
        <f t="shared" si="176"/>
        <v>0</v>
      </c>
      <c r="CN34" s="17">
        <f t="shared" si="177"/>
        <v>0</v>
      </c>
      <c r="CO34" s="17">
        <f t="shared" si="178"/>
        <v>0</v>
      </c>
      <c r="CP34" s="17">
        <f t="shared" si="179"/>
        <v>0</v>
      </c>
      <c r="CQ34" s="17">
        <f t="shared" si="180"/>
        <v>0</v>
      </c>
      <c r="CR34" s="17">
        <f t="shared" si="181"/>
        <v>0</v>
      </c>
      <c r="CS34" s="17">
        <f t="shared" si="182"/>
        <v>0</v>
      </c>
      <c r="CT34" s="17">
        <f t="shared" si="183"/>
        <v>0</v>
      </c>
      <c r="CU34" s="17">
        <f t="shared" si="184"/>
        <v>0</v>
      </c>
      <c r="CV34" s="17">
        <f t="shared" si="185"/>
        <v>0</v>
      </c>
      <c r="CW34" s="17">
        <f t="shared" ref="CW34:CW70" si="217">AO34</f>
        <v>5000</v>
      </c>
      <c r="CX34" s="17">
        <v>0</v>
      </c>
      <c r="CY34" s="17">
        <v>0</v>
      </c>
      <c r="CZ34" s="17">
        <v>0</v>
      </c>
      <c r="DA34" s="17">
        <f t="shared" ref="DA34:DA70" si="218">AW34</f>
        <v>5000</v>
      </c>
      <c r="DB34" s="17">
        <f>AY34</f>
        <v>5000</v>
      </c>
      <c r="DC34" s="17">
        <f t="shared" ref="DC34:DF34" si="219">AZ34</f>
        <v>0</v>
      </c>
      <c r="DD34" s="17">
        <f t="shared" si="219"/>
        <v>0</v>
      </c>
      <c r="DE34" s="17">
        <f t="shared" si="219"/>
        <v>0</v>
      </c>
      <c r="DF34" s="17">
        <f t="shared" si="219"/>
        <v>5000</v>
      </c>
      <c r="DG34" s="17">
        <f t="shared" si="186"/>
        <v>0</v>
      </c>
      <c r="DH34" s="17">
        <f t="shared" si="187"/>
        <v>0</v>
      </c>
      <c r="DI34" s="17">
        <f t="shared" si="188"/>
        <v>0</v>
      </c>
      <c r="DJ34" s="17">
        <f t="shared" si="189"/>
        <v>0</v>
      </c>
      <c r="DK34" s="17">
        <f t="shared" si="190"/>
        <v>0</v>
      </c>
      <c r="DL34" s="17">
        <f t="shared" si="201"/>
        <v>5000</v>
      </c>
      <c r="DM34" s="17">
        <f t="shared" si="202"/>
        <v>0</v>
      </c>
      <c r="DN34" s="17">
        <f t="shared" si="203"/>
        <v>0</v>
      </c>
      <c r="DO34" s="17">
        <f t="shared" si="204"/>
        <v>0</v>
      </c>
      <c r="DP34" s="17">
        <f t="shared" si="205"/>
        <v>5000</v>
      </c>
      <c r="DQ34" s="17">
        <f t="shared" si="191"/>
        <v>5000</v>
      </c>
      <c r="DR34" s="17">
        <f t="shared" si="192"/>
        <v>0</v>
      </c>
      <c r="DS34" s="17">
        <f t="shared" si="193"/>
        <v>0</v>
      </c>
      <c r="DT34" s="17">
        <f t="shared" si="194"/>
        <v>0</v>
      </c>
      <c r="DU34" s="17">
        <f t="shared" si="195"/>
        <v>5000</v>
      </c>
      <c r="DV34" s="17">
        <f t="shared" si="196"/>
        <v>0</v>
      </c>
      <c r="DW34" s="17">
        <f t="shared" si="197"/>
        <v>0</v>
      </c>
      <c r="DX34" s="17">
        <f t="shared" si="198"/>
        <v>0</v>
      </c>
      <c r="DY34" s="17">
        <f t="shared" si="199"/>
        <v>0</v>
      </c>
      <c r="DZ34" s="17">
        <f t="shared" si="200"/>
        <v>0</v>
      </c>
      <c r="EA34" s="18" t="s">
        <v>67</v>
      </c>
      <c r="EB34" s="19" t="s">
        <v>107</v>
      </c>
      <c r="EC34" s="2"/>
    </row>
    <row r="35" spans="1:133" ht="40.950000000000003" customHeight="1" x14ac:dyDescent="0.3">
      <c r="A35" s="124" t="s">
        <v>108</v>
      </c>
      <c r="B35" s="122" t="s">
        <v>109</v>
      </c>
      <c r="C35" s="36" t="s">
        <v>110</v>
      </c>
      <c r="D35" s="36" t="s">
        <v>111</v>
      </c>
      <c r="E35" s="36" t="s">
        <v>112</v>
      </c>
      <c r="F35" s="36"/>
      <c r="G35" s="36"/>
      <c r="H35" s="36"/>
      <c r="I35" s="36"/>
      <c r="J35" s="36"/>
      <c r="K35" s="36"/>
      <c r="L35" s="36"/>
      <c r="M35" s="36"/>
      <c r="N35" s="36"/>
      <c r="O35" s="36"/>
      <c r="P35" s="36"/>
      <c r="Q35" s="36"/>
      <c r="R35" s="36"/>
      <c r="S35" s="36"/>
      <c r="T35" s="36"/>
      <c r="U35" s="36"/>
      <c r="V35" s="36"/>
      <c r="W35" s="36"/>
      <c r="X35" s="36"/>
      <c r="Y35" s="36"/>
      <c r="Z35" s="36"/>
      <c r="AA35" s="36" t="s">
        <v>113</v>
      </c>
      <c r="AB35" s="36" t="s">
        <v>114</v>
      </c>
      <c r="AC35" s="37" t="s">
        <v>115</v>
      </c>
      <c r="AD35" s="36" t="s">
        <v>116</v>
      </c>
      <c r="AE35" s="36" t="s">
        <v>117</v>
      </c>
      <c r="AF35" s="37" t="s">
        <v>118</v>
      </c>
      <c r="AG35" s="38"/>
      <c r="AH35" s="38"/>
      <c r="AI35" s="39"/>
      <c r="AJ35" s="122" t="s">
        <v>107</v>
      </c>
      <c r="AK35" s="40" t="s">
        <v>119</v>
      </c>
      <c r="AL35" s="40" t="s">
        <v>120</v>
      </c>
      <c r="AM35" s="40" t="s">
        <v>121</v>
      </c>
      <c r="AN35" s="40" t="s">
        <v>122</v>
      </c>
      <c r="AO35" s="41">
        <v>1416261.77</v>
      </c>
      <c r="AP35" s="41">
        <f>AO35</f>
        <v>1416261.77</v>
      </c>
      <c r="AQ35" s="41">
        <v>0</v>
      </c>
      <c r="AR35" s="41">
        <v>0</v>
      </c>
      <c r="AS35" s="41">
        <v>0</v>
      </c>
      <c r="AT35" s="41">
        <v>0</v>
      </c>
      <c r="AU35" s="41">
        <v>0</v>
      </c>
      <c r="AV35" s="41">
        <v>0</v>
      </c>
      <c r="AW35" s="41">
        <f t="shared" ref="AW35:AW70" si="220">AO35</f>
        <v>1416261.77</v>
      </c>
      <c r="AX35" s="41">
        <f t="shared" ref="AX35:AX70" si="221">AP35</f>
        <v>1416261.77</v>
      </c>
      <c r="AY35" s="41">
        <v>0</v>
      </c>
      <c r="AZ35" s="41">
        <v>0</v>
      </c>
      <c r="BA35" s="41">
        <v>0</v>
      </c>
      <c r="BB35" s="41">
        <v>0</v>
      </c>
      <c r="BC35" s="41">
        <v>0</v>
      </c>
      <c r="BD35" s="17">
        <f t="shared" si="161"/>
        <v>0</v>
      </c>
      <c r="BE35" s="17">
        <f t="shared" si="162"/>
        <v>0</v>
      </c>
      <c r="BF35" s="17">
        <f t="shared" si="163"/>
        <v>0</v>
      </c>
      <c r="BG35" s="17">
        <f t="shared" si="164"/>
        <v>0</v>
      </c>
      <c r="BH35" s="17">
        <f t="shared" si="165"/>
        <v>0</v>
      </c>
      <c r="BI35" s="17">
        <v>0</v>
      </c>
      <c r="BJ35" s="17">
        <v>0</v>
      </c>
      <c r="BK35" s="17">
        <v>0</v>
      </c>
      <c r="BL35" s="17">
        <v>0</v>
      </c>
      <c r="BM35" s="17">
        <v>0</v>
      </c>
      <c r="BN35" s="17">
        <f t="shared" si="166"/>
        <v>0</v>
      </c>
      <c r="BO35" s="17">
        <f t="shared" si="167"/>
        <v>0</v>
      </c>
      <c r="BP35" s="17">
        <f t="shared" si="168"/>
        <v>0</v>
      </c>
      <c r="BQ35" s="17">
        <f t="shared" si="169"/>
        <v>0</v>
      </c>
      <c r="BR35" s="17">
        <f t="shared" si="170"/>
        <v>0</v>
      </c>
      <c r="BS35" s="17">
        <f t="shared" si="206"/>
        <v>1416261.77</v>
      </c>
      <c r="BT35" s="17">
        <f t="shared" si="207"/>
        <v>1416261.77</v>
      </c>
      <c r="BU35" s="17">
        <f t="shared" si="208"/>
        <v>0</v>
      </c>
      <c r="BV35" s="17">
        <f t="shared" si="209"/>
        <v>0</v>
      </c>
      <c r="BW35" s="17">
        <f t="shared" si="210"/>
        <v>0</v>
      </c>
      <c r="BX35" s="17">
        <f t="shared" si="211"/>
        <v>0</v>
      </c>
      <c r="BY35" s="17">
        <f t="shared" si="212"/>
        <v>0</v>
      </c>
      <c r="BZ35" s="17">
        <f t="shared" si="213"/>
        <v>0</v>
      </c>
      <c r="CA35" s="17">
        <f t="shared" si="214"/>
        <v>1416261.77</v>
      </c>
      <c r="CB35" s="17">
        <f t="shared" si="215"/>
        <v>1416261.77</v>
      </c>
      <c r="CC35" s="17">
        <f t="shared" ref="CC35:CC70" si="222">AY35</f>
        <v>0</v>
      </c>
      <c r="CD35" s="17">
        <f t="shared" ref="CD35:CD70" si="223">AZ35</f>
        <v>0</v>
      </c>
      <c r="CE35" s="17">
        <f t="shared" ref="CE35:CE70" si="224">BA35</f>
        <v>0</v>
      </c>
      <c r="CF35" s="17">
        <f t="shared" ref="CF35:CF70" si="225">BB35</f>
        <v>0</v>
      </c>
      <c r="CG35" s="17">
        <f t="shared" ref="CG35:CG70" si="226">BC35</f>
        <v>0</v>
      </c>
      <c r="CH35" s="17">
        <f t="shared" si="171"/>
        <v>0</v>
      </c>
      <c r="CI35" s="17">
        <f t="shared" si="172"/>
        <v>0</v>
      </c>
      <c r="CJ35" s="17">
        <f t="shared" si="173"/>
        <v>0</v>
      </c>
      <c r="CK35" s="17">
        <f t="shared" si="174"/>
        <v>0</v>
      </c>
      <c r="CL35" s="17">
        <f t="shared" si="175"/>
        <v>0</v>
      </c>
      <c r="CM35" s="17">
        <f t="shared" si="176"/>
        <v>0</v>
      </c>
      <c r="CN35" s="17">
        <f t="shared" si="177"/>
        <v>0</v>
      </c>
      <c r="CO35" s="17">
        <f t="shared" si="178"/>
        <v>0</v>
      </c>
      <c r="CP35" s="17">
        <f t="shared" si="179"/>
        <v>0</v>
      </c>
      <c r="CQ35" s="17">
        <f t="shared" si="180"/>
        <v>0</v>
      </c>
      <c r="CR35" s="17">
        <f t="shared" si="181"/>
        <v>0</v>
      </c>
      <c r="CS35" s="17">
        <f t="shared" si="182"/>
        <v>0</v>
      </c>
      <c r="CT35" s="17">
        <f t="shared" si="183"/>
        <v>0</v>
      </c>
      <c r="CU35" s="17">
        <f t="shared" si="184"/>
        <v>0</v>
      </c>
      <c r="CV35" s="17">
        <f t="shared" si="185"/>
        <v>0</v>
      </c>
      <c r="CW35" s="17">
        <f t="shared" si="217"/>
        <v>1416261.77</v>
      </c>
      <c r="CX35" s="17">
        <v>0</v>
      </c>
      <c r="CY35" s="17">
        <v>0</v>
      </c>
      <c r="CZ35" s="17">
        <v>0</v>
      </c>
      <c r="DA35" s="17">
        <f t="shared" si="218"/>
        <v>1416261.77</v>
      </c>
      <c r="DB35" s="17">
        <f t="shared" ref="DB35:DB70" si="227">AY35</f>
        <v>0</v>
      </c>
      <c r="DC35" s="17">
        <f t="shared" ref="DC35:DC70" si="228">AZ35</f>
        <v>0</v>
      </c>
      <c r="DD35" s="17">
        <f t="shared" ref="DD35:DD70" si="229">BA35</f>
        <v>0</v>
      </c>
      <c r="DE35" s="17">
        <f t="shared" ref="DE35:DE70" si="230">BB35</f>
        <v>0</v>
      </c>
      <c r="DF35" s="17">
        <f t="shared" ref="DF35:DF70" si="231">BC35</f>
        <v>0</v>
      </c>
      <c r="DG35" s="17">
        <f t="shared" si="186"/>
        <v>0</v>
      </c>
      <c r="DH35" s="17">
        <f t="shared" si="187"/>
        <v>0</v>
      </c>
      <c r="DI35" s="17">
        <f t="shared" si="188"/>
        <v>0</v>
      </c>
      <c r="DJ35" s="17">
        <f t="shared" si="189"/>
        <v>0</v>
      </c>
      <c r="DK35" s="17">
        <f t="shared" si="190"/>
        <v>0</v>
      </c>
      <c r="DL35" s="17">
        <f t="shared" si="201"/>
        <v>1416261.77</v>
      </c>
      <c r="DM35" s="17">
        <f t="shared" si="202"/>
        <v>0</v>
      </c>
      <c r="DN35" s="17">
        <f t="shared" si="203"/>
        <v>0</v>
      </c>
      <c r="DO35" s="17">
        <f t="shared" si="204"/>
        <v>0</v>
      </c>
      <c r="DP35" s="17">
        <f t="shared" si="205"/>
        <v>1416261.77</v>
      </c>
      <c r="DQ35" s="17">
        <f t="shared" si="191"/>
        <v>0</v>
      </c>
      <c r="DR35" s="17">
        <f t="shared" si="192"/>
        <v>0</v>
      </c>
      <c r="DS35" s="17">
        <f t="shared" si="193"/>
        <v>0</v>
      </c>
      <c r="DT35" s="17">
        <f t="shared" si="194"/>
        <v>0</v>
      </c>
      <c r="DU35" s="17">
        <f t="shared" si="195"/>
        <v>0</v>
      </c>
      <c r="DV35" s="17">
        <f t="shared" si="196"/>
        <v>0</v>
      </c>
      <c r="DW35" s="17">
        <f t="shared" si="197"/>
        <v>0</v>
      </c>
      <c r="DX35" s="17">
        <f t="shared" si="198"/>
        <v>0</v>
      </c>
      <c r="DY35" s="17">
        <f t="shared" si="199"/>
        <v>0</v>
      </c>
      <c r="DZ35" s="17">
        <f t="shared" si="200"/>
        <v>0</v>
      </c>
      <c r="EA35" s="18" t="s">
        <v>67</v>
      </c>
      <c r="EB35" s="2"/>
      <c r="EC35" s="2"/>
    </row>
    <row r="36" spans="1:133" ht="52.8" x14ac:dyDescent="0.3">
      <c r="A36" s="125"/>
      <c r="B36" s="123"/>
      <c r="C36" s="36" t="s">
        <v>68</v>
      </c>
      <c r="D36" s="36" t="s">
        <v>123</v>
      </c>
      <c r="E36" s="36" t="s">
        <v>70</v>
      </c>
      <c r="F36" s="36"/>
      <c r="G36" s="36"/>
      <c r="H36" s="36"/>
      <c r="I36" s="36"/>
      <c r="J36" s="36"/>
      <c r="K36" s="36"/>
      <c r="L36" s="36"/>
      <c r="M36" s="36"/>
      <c r="N36" s="36"/>
      <c r="O36" s="36"/>
      <c r="P36" s="36"/>
      <c r="Q36" s="36"/>
      <c r="R36" s="36"/>
      <c r="S36" s="36"/>
      <c r="T36" s="36"/>
      <c r="U36" s="36"/>
      <c r="V36" s="36"/>
      <c r="W36" s="36"/>
      <c r="X36" s="36"/>
      <c r="Y36" s="36"/>
      <c r="Z36" s="36"/>
      <c r="AA36" s="36" t="s">
        <v>124</v>
      </c>
      <c r="AB36" s="36" t="s">
        <v>125</v>
      </c>
      <c r="AC36" s="37" t="s">
        <v>126</v>
      </c>
      <c r="AD36" s="36"/>
      <c r="AE36" s="36"/>
      <c r="AF36" s="37"/>
      <c r="AG36" s="36"/>
      <c r="AH36" s="36"/>
      <c r="AI36" s="37"/>
      <c r="AJ36" s="123"/>
      <c r="AK36" s="40" t="s">
        <v>119</v>
      </c>
      <c r="AL36" s="40" t="s">
        <v>120</v>
      </c>
      <c r="AM36" s="40" t="s">
        <v>121</v>
      </c>
      <c r="AN36" s="40" t="s">
        <v>127</v>
      </c>
      <c r="AO36" s="41">
        <v>6434.56</v>
      </c>
      <c r="AP36" s="41">
        <f t="shared" ref="AP36:AP70" si="232">AO36</f>
        <v>6434.56</v>
      </c>
      <c r="AQ36" s="41">
        <v>0</v>
      </c>
      <c r="AR36" s="41">
        <v>0</v>
      </c>
      <c r="AS36" s="41">
        <v>0</v>
      </c>
      <c r="AT36" s="41">
        <v>0</v>
      </c>
      <c r="AU36" s="41">
        <v>0</v>
      </c>
      <c r="AV36" s="41">
        <v>0</v>
      </c>
      <c r="AW36" s="41">
        <f t="shared" si="220"/>
        <v>6434.56</v>
      </c>
      <c r="AX36" s="41">
        <f t="shared" si="221"/>
        <v>6434.56</v>
      </c>
      <c r="AY36" s="41">
        <v>0</v>
      </c>
      <c r="AZ36" s="41">
        <v>0</v>
      </c>
      <c r="BA36" s="41">
        <v>0</v>
      </c>
      <c r="BB36" s="41">
        <v>0</v>
      </c>
      <c r="BC36" s="41">
        <v>0</v>
      </c>
      <c r="BD36" s="17">
        <f t="shared" si="161"/>
        <v>0</v>
      </c>
      <c r="BE36" s="17">
        <f t="shared" si="162"/>
        <v>0</v>
      </c>
      <c r="BF36" s="17">
        <f t="shared" si="163"/>
        <v>0</v>
      </c>
      <c r="BG36" s="17">
        <f t="shared" si="164"/>
        <v>0</v>
      </c>
      <c r="BH36" s="17">
        <f t="shared" si="165"/>
        <v>0</v>
      </c>
      <c r="BI36" s="17">
        <v>0</v>
      </c>
      <c r="BJ36" s="17">
        <v>0</v>
      </c>
      <c r="BK36" s="17">
        <v>0</v>
      </c>
      <c r="BL36" s="17">
        <v>0</v>
      </c>
      <c r="BM36" s="17">
        <v>0</v>
      </c>
      <c r="BN36" s="17">
        <f t="shared" si="166"/>
        <v>0</v>
      </c>
      <c r="BO36" s="17">
        <f t="shared" si="167"/>
        <v>0</v>
      </c>
      <c r="BP36" s="17">
        <f t="shared" si="168"/>
        <v>0</v>
      </c>
      <c r="BQ36" s="17">
        <f t="shared" si="169"/>
        <v>0</v>
      </c>
      <c r="BR36" s="17">
        <f t="shared" si="170"/>
        <v>0</v>
      </c>
      <c r="BS36" s="17">
        <f t="shared" si="206"/>
        <v>6434.56</v>
      </c>
      <c r="BT36" s="17">
        <f t="shared" si="207"/>
        <v>6434.56</v>
      </c>
      <c r="BU36" s="17">
        <f t="shared" si="208"/>
        <v>0</v>
      </c>
      <c r="BV36" s="17">
        <f t="shared" si="209"/>
        <v>0</v>
      </c>
      <c r="BW36" s="17">
        <f t="shared" si="210"/>
        <v>0</v>
      </c>
      <c r="BX36" s="17">
        <f t="shared" si="211"/>
        <v>0</v>
      </c>
      <c r="BY36" s="17">
        <f t="shared" si="212"/>
        <v>0</v>
      </c>
      <c r="BZ36" s="17">
        <f t="shared" si="213"/>
        <v>0</v>
      </c>
      <c r="CA36" s="17">
        <f t="shared" si="214"/>
        <v>6434.56</v>
      </c>
      <c r="CB36" s="17">
        <f t="shared" si="215"/>
        <v>6434.56</v>
      </c>
      <c r="CC36" s="17">
        <f t="shared" si="222"/>
        <v>0</v>
      </c>
      <c r="CD36" s="17">
        <f t="shared" si="223"/>
        <v>0</v>
      </c>
      <c r="CE36" s="17">
        <f t="shared" si="224"/>
        <v>0</v>
      </c>
      <c r="CF36" s="17">
        <f t="shared" si="225"/>
        <v>0</v>
      </c>
      <c r="CG36" s="17">
        <f t="shared" si="226"/>
        <v>0</v>
      </c>
      <c r="CH36" s="17">
        <f t="shared" si="171"/>
        <v>0</v>
      </c>
      <c r="CI36" s="17">
        <f t="shared" si="172"/>
        <v>0</v>
      </c>
      <c r="CJ36" s="17">
        <f t="shared" si="173"/>
        <v>0</v>
      </c>
      <c r="CK36" s="17">
        <f t="shared" si="174"/>
        <v>0</v>
      </c>
      <c r="CL36" s="17">
        <f t="shared" si="175"/>
        <v>0</v>
      </c>
      <c r="CM36" s="17">
        <f t="shared" si="176"/>
        <v>0</v>
      </c>
      <c r="CN36" s="17">
        <f t="shared" si="177"/>
        <v>0</v>
      </c>
      <c r="CO36" s="17">
        <f t="shared" si="178"/>
        <v>0</v>
      </c>
      <c r="CP36" s="17">
        <f t="shared" si="179"/>
        <v>0</v>
      </c>
      <c r="CQ36" s="17">
        <f t="shared" si="180"/>
        <v>0</v>
      </c>
      <c r="CR36" s="17">
        <f t="shared" si="181"/>
        <v>0</v>
      </c>
      <c r="CS36" s="17">
        <f t="shared" si="182"/>
        <v>0</v>
      </c>
      <c r="CT36" s="17">
        <f t="shared" si="183"/>
        <v>0</v>
      </c>
      <c r="CU36" s="17">
        <f t="shared" si="184"/>
        <v>0</v>
      </c>
      <c r="CV36" s="17">
        <f t="shared" si="185"/>
        <v>0</v>
      </c>
      <c r="CW36" s="17">
        <f t="shared" si="217"/>
        <v>6434.56</v>
      </c>
      <c r="CX36" s="17">
        <v>0</v>
      </c>
      <c r="CY36" s="17">
        <v>0</v>
      </c>
      <c r="CZ36" s="17">
        <v>0</v>
      </c>
      <c r="DA36" s="17">
        <f t="shared" si="218"/>
        <v>6434.56</v>
      </c>
      <c r="DB36" s="17">
        <f t="shared" si="227"/>
        <v>0</v>
      </c>
      <c r="DC36" s="17">
        <f t="shared" si="228"/>
        <v>0</v>
      </c>
      <c r="DD36" s="17">
        <f t="shared" si="229"/>
        <v>0</v>
      </c>
      <c r="DE36" s="17">
        <f t="shared" si="230"/>
        <v>0</v>
      </c>
      <c r="DF36" s="17">
        <f t="shared" si="231"/>
        <v>0</v>
      </c>
      <c r="DG36" s="17">
        <f t="shared" si="186"/>
        <v>0</v>
      </c>
      <c r="DH36" s="17">
        <f t="shared" si="187"/>
        <v>0</v>
      </c>
      <c r="DI36" s="17">
        <f t="shared" si="188"/>
        <v>0</v>
      </c>
      <c r="DJ36" s="17">
        <f t="shared" si="189"/>
        <v>0</v>
      </c>
      <c r="DK36" s="17">
        <f t="shared" si="190"/>
        <v>0</v>
      </c>
      <c r="DL36" s="17">
        <f t="shared" si="201"/>
        <v>6434.56</v>
      </c>
      <c r="DM36" s="17">
        <f t="shared" si="202"/>
        <v>0</v>
      </c>
      <c r="DN36" s="17">
        <f t="shared" si="203"/>
        <v>0</v>
      </c>
      <c r="DO36" s="17">
        <f t="shared" si="204"/>
        <v>0</v>
      </c>
      <c r="DP36" s="17">
        <f t="shared" si="205"/>
        <v>6434.56</v>
      </c>
      <c r="DQ36" s="17">
        <f t="shared" si="191"/>
        <v>0</v>
      </c>
      <c r="DR36" s="17">
        <f t="shared" si="192"/>
        <v>0</v>
      </c>
      <c r="DS36" s="17">
        <f t="shared" si="193"/>
        <v>0</v>
      </c>
      <c r="DT36" s="17">
        <f t="shared" si="194"/>
        <v>0</v>
      </c>
      <c r="DU36" s="17">
        <f t="shared" si="195"/>
        <v>0</v>
      </c>
      <c r="DV36" s="17">
        <f t="shared" si="196"/>
        <v>0</v>
      </c>
      <c r="DW36" s="17">
        <f t="shared" si="197"/>
        <v>0</v>
      </c>
      <c r="DX36" s="17">
        <f t="shared" si="198"/>
        <v>0</v>
      </c>
      <c r="DY36" s="17">
        <f t="shared" si="199"/>
        <v>0</v>
      </c>
      <c r="DZ36" s="17">
        <f t="shared" si="200"/>
        <v>0</v>
      </c>
      <c r="EA36" s="18" t="s">
        <v>67</v>
      </c>
      <c r="EB36" s="19" t="s">
        <v>72</v>
      </c>
      <c r="EC36" s="2"/>
    </row>
    <row r="37" spans="1:133" x14ac:dyDescent="0.3">
      <c r="A37" s="125"/>
      <c r="B37" s="123"/>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7"/>
      <c r="AD37" s="36"/>
      <c r="AE37" s="36"/>
      <c r="AF37" s="37"/>
      <c r="AG37" s="36"/>
      <c r="AH37" s="36"/>
      <c r="AI37" s="37"/>
      <c r="AJ37" s="123"/>
      <c r="AK37" s="40" t="s">
        <v>119</v>
      </c>
      <c r="AL37" s="40" t="s">
        <v>120</v>
      </c>
      <c r="AM37" s="40" t="s">
        <v>128</v>
      </c>
      <c r="AN37" s="40" t="s">
        <v>122</v>
      </c>
      <c r="AO37" s="41">
        <v>414828.81</v>
      </c>
      <c r="AP37" s="41">
        <f t="shared" si="232"/>
        <v>414828.81</v>
      </c>
      <c r="AQ37" s="41">
        <v>0</v>
      </c>
      <c r="AR37" s="41">
        <v>0</v>
      </c>
      <c r="AS37" s="41">
        <v>0</v>
      </c>
      <c r="AT37" s="41">
        <v>0</v>
      </c>
      <c r="AU37" s="41">
        <v>0</v>
      </c>
      <c r="AV37" s="41">
        <v>0</v>
      </c>
      <c r="AW37" s="41">
        <f t="shared" si="220"/>
        <v>414828.81</v>
      </c>
      <c r="AX37" s="41">
        <f t="shared" si="221"/>
        <v>414828.81</v>
      </c>
      <c r="AY37" s="41">
        <v>0</v>
      </c>
      <c r="AZ37" s="41">
        <v>0</v>
      </c>
      <c r="BA37" s="41">
        <v>0</v>
      </c>
      <c r="BB37" s="41">
        <v>0</v>
      </c>
      <c r="BC37" s="41">
        <v>0</v>
      </c>
      <c r="BD37" s="17">
        <f t="shared" si="161"/>
        <v>0</v>
      </c>
      <c r="BE37" s="17">
        <f t="shared" si="162"/>
        <v>0</v>
      </c>
      <c r="BF37" s="17">
        <f t="shared" si="163"/>
        <v>0</v>
      </c>
      <c r="BG37" s="17">
        <f t="shared" si="164"/>
        <v>0</v>
      </c>
      <c r="BH37" s="17">
        <f t="shared" si="165"/>
        <v>0</v>
      </c>
      <c r="BI37" s="17">
        <v>0</v>
      </c>
      <c r="BJ37" s="17">
        <v>0</v>
      </c>
      <c r="BK37" s="17">
        <v>0</v>
      </c>
      <c r="BL37" s="17">
        <v>0</v>
      </c>
      <c r="BM37" s="17">
        <v>0</v>
      </c>
      <c r="BN37" s="17">
        <f t="shared" si="166"/>
        <v>0</v>
      </c>
      <c r="BO37" s="17">
        <f t="shared" si="167"/>
        <v>0</v>
      </c>
      <c r="BP37" s="17">
        <f t="shared" si="168"/>
        <v>0</v>
      </c>
      <c r="BQ37" s="17">
        <f t="shared" si="169"/>
        <v>0</v>
      </c>
      <c r="BR37" s="17">
        <f t="shared" si="170"/>
        <v>0</v>
      </c>
      <c r="BS37" s="17">
        <f t="shared" si="206"/>
        <v>414828.81</v>
      </c>
      <c r="BT37" s="17">
        <f t="shared" si="207"/>
        <v>414828.81</v>
      </c>
      <c r="BU37" s="17">
        <f t="shared" si="208"/>
        <v>0</v>
      </c>
      <c r="BV37" s="17">
        <f t="shared" si="209"/>
        <v>0</v>
      </c>
      <c r="BW37" s="17">
        <f t="shared" si="210"/>
        <v>0</v>
      </c>
      <c r="BX37" s="17">
        <f t="shared" si="211"/>
        <v>0</v>
      </c>
      <c r="BY37" s="17">
        <f t="shared" si="212"/>
        <v>0</v>
      </c>
      <c r="BZ37" s="17">
        <f t="shared" si="213"/>
        <v>0</v>
      </c>
      <c r="CA37" s="17">
        <f t="shared" si="214"/>
        <v>414828.81</v>
      </c>
      <c r="CB37" s="17">
        <f t="shared" si="215"/>
        <v>414828.81</v>
      </c>
      <c r="CC37" s="17">
        <f t="shared" si="222"/>
        <v>0</v>
      </c>
      <c r="CD37" s="17">
        <f t="shared" si="223"/>
        <v>0</v>
      </c>
      <c r="CE37" s="17">
        <f t="shared" si="224"/>
        <v>0</v>
      </c>
      <c r="CF37" s="17">
        <f t="shared" si="225"/>
        <v>0</v>
      </c>
      <c r="CG37" s="17">
        <f t="shared" si="226"/>
        <v>0</v>
      </c>
      <c r="CH37" s="17">
        <f t="shared" si="171"/>
        <v>0</v>
      </c>
      <c r="CI37" s="17">
        <f t="shared" si="172"/>
        <v>0</v>
      </c>
      <c r="CJ37" s="17">
        <f t="shared" si="173"/>
        <v>0</v>
      </c>
      <c r="CK37" s="17">
        <f t="shared" si="174"/>
        <v>0</v>
      </c>
      <c r="CL37" s="17">
        <f t="shared" si="175"/>
        <v>0</v>
      </c>
      <c r="CM37" s="17">
        <f t="shared" si="176"/>
        <v>0</v>
      </c>
      <c r="CN37" s="17">
        <f t="shared" si="177"/>
        <v>0</v>
      </c>
      <c r="CO37" s="17">
        <f t="shared" si="178"/>
        <v>0</v>
      </c>
      <c r="CP37" s="17">
        <f t="shared" si="179"/>
        <v>0</v>
      </c>
      <c r="CQ37" s="17">
        <f t="shared" si="180"/>
        <v>0</v>
      </c>
      <c r="CR37" s="17">
        <f t="shared" si="181"/>
        <v>0</v>
      </c>
      <c r="CS37" s="17">
        <f t="shared" si="182"/>
        <v>0</v>
      </c>
      <c r="CT37" s="17">
        <f t="shared" si="183"/>
        <v>0</v>
      </c>
      <c r="CU37" s="17">
        <f t="shared" si="184"/>
        <v>0</v>
      </c>
      <c r="CV37" s="17">
        <f t="shared" si="185"/>
        <v>0</v>
      </c>
      <c r="CW37" s="17">
        <f t="shared" si="217"/>
        <v>414828.81</v>
      </c>
      <c r="CX37" s="17">
        <v>0</v>
      </c>
      <c r="CY37" s="17">
        <v>0</v>
      </c>
      <c r="CZ37" s="17">
        <v>0</v>
      </c>
      <c r="DA37" s="17">
        <f t="shared" si="218"/>
        <v>414828.81</v>
      </c>
      <c r="DB37" s="17">
        <f t="shared" si="227"/>
        <v>0</v>
      </c>
      <c r="DC37" s="17">
        <f t="shared" si="228"/>
        <v>0</v>
      </c>
      <c r="DD37" s="17">
        <f t="shared" si="229"/>
        <v>0</v>
      </c>
      <c r="DE37" s="17">
        <f t="shared" si="230"/>
        <v>0</v>
      </c>
      <c r="DF37" s="17">
        <f t="shared" si="231"/>
        <v>0</v>
      </c>
      <c r="DG37" s="17">
        <f t="shared" si="186"/>
        <v>0</v>
      </c>
      <c r="DH37" s="17">
        <f t="shared" si="187"/>
        <v>0</v>
      </c>
      <c r="DI37" s="17">
        <f t="shared" si="188"/>
        <v>0</v>
      </c>
      <c r="DJ37" s="17">
        <f t="shared" si="189"/>
        <v>0</v>
      </c>
      <c r="DK37" s="17">
        <f t="shared" si="190"/>
        <v>0</v>
      </c>
      <c r="DL37" s="17">
        <f t="shared" si="201"/>
        <v>414828.81</v>
      </c>
      <c r="DM37" s="17">
        <f t="shared" si="202"/>
        <v>0</v>
      </c>
      <c r="DN37" s="17">
        <f t="shared" si="203"/>
        <v>0</v>
      </c>
      <c r="DO37" s="17">
        <f t="shared" si="204"/>
        <v>0</v>
      </c>
      <c r="DP37" s="17">
        <f t="shared" si="205"/>
        <v>414828.81</v>
      </c>
      <c r="DQ37" s="17">
        <f t="shared" si="191"/>
        <v>0</v>
      </c>
      <c r="DR37" s="17">
        <f t="shared" si="192"/>
        <v>0</v>
      </c>
      <c r="DS37" s="17">
        <f t="shared" si="193"/>
        <v>0</v>
      </c>
      <c r="DT37" s="17">
        <f t="shared" si="194"/>
        <v>0</v>
      </c>
      <c r="DU37" s="17">
        <f t="shared" si="195"/>
        <v>0</v>
      </c>
      <c r="DV37" s="17">
        <f t="shared" si="196"/>
        <v>0</v>
      </c>
      <c r="DW37" s="17">
        <f t="shared" si="197"/>
        <v>0</v>
      </c>
      <c r="DX37" s="17">
        <f t="shared" si="198"/>
        <v>0</v>
      </c>
      <c r="DY37" s="17">
        <f t="shared" si="199"/>
        <v>0</v>
      </c>
      <c r="DZ37" s="17">
        <f t="shared" si="200"/>
        <v>0</v>
      </c>
      <c r="EA37" s="18" t="s">
        <v>67</v>
      </c>
      <c r="EB37" s="19" t="s">
        <v>74</v>
      </c>
      <c r="EC37" s="2"/>
    </row>
    <row r="38" spans="1:133" x14ac:dyDescent="0.3">
      <c r="A38" s="125"/>
      <c r="B38" s="123"/>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7"/>
      <c r="AD38" s="36"/>
      <c r="AE38" s="36"/>
      <c r="AF38" s="37"/>
      <c r="AG38" s="36"/>
      <c r="AH38" s="36"/>
      <c r="AI38" s="37"/>
      <c r="AJ38" s="123"/>
      <c r="AK38" s="40" t="s">
        <v>119</v>
      </c>
      <c r="AL38" s="40" t="s">
        <v>120</v>
      </c>
      <c r="AM38" s="40" t="s">
        <v>65</v>
      </c>
      <c r="AN38" s="40" t="s">
        <v>66</v>
      </c>
      <c r="AO38" s="41">
        <v>585273.75</v>
      </c>
      <c r="AP38" s="41">
        <f t="shared" si="232"/>
        <v>585273.75</v>
      </c>
      <c r="AQ38" s="41">
        <v>0</v>
      </c>
      <c r="AR38" s="41">
        <v>0</v>
      </c>
      <c r="AS38" s="41">
        <v>0</v>
      </c>
      <c r="AT38" s="41">
        <v>0</v>
      </c>
      <c r="AU38" s="41">
        <v>0</v>
      </c>
      <c r="AV38" s="41">
        <v>0</v>
      </c>
      <c r="AW38" s="41">
        <f t="shared" si="220"/>
        <v>585273.75</v>
      </c>
      <c r="AX38" s="41">
        <f t="shared" si="221"/>
        <v>585273.75</v>
      </c>
      <c r="AY38" s="41">
        <v>0</v>
      </c>
      <c r="AZ38" s="41">
        <v>0</v>
      </c>
      <c r="BA38" s="41">
        <v>0</v>
      </c>
      <c r="BB38" s="41">
        <v>0</v>
      </c>
      <c r="BC38" s="41">
        <v>0</v>
      </c>
      <c r="BD38" s="17">
        <f t="shared" si="161"/>
        <v>0</v>
      </c>
      <c r="BE38" s="17">
        <f t="shared" si="162"/>
        <v>0</v>
      </c>
      <c r="BF38" s="17">
        <f t="shared" si="163"/>
        <v>0</v>
      </c>
      <c r="BG38" s="17">
        <f t="shared" si="164"/>
        <v>0</v>
      </c>
      <c r="BH38" s="17">
        <f t="shared" si="165"/>
        <v>0</v>
      </c>
      <c r="BI38" s="17">
        <v>0</v>
      </c>
      <c r="BJ38" s="17">
        <v>0</v>
      </c>
      <c r="BK38" s="17">
        <v>0</v>
      </c>
      <c r="BL38" s="17">
        <v>0</v>
      </c>
      <c r="BM38" s="17">
        <v>0</v>
      </c>
      <c r="BN38" s="17">
        <f t="shared" si="166"/>
        <v>0</v>
      </c>
      <c r="BO38" s="17">
        <f t="shared" si="167"/>
        <v>0</v>
      </c>
      <c r="BP38" s="17">
        <f t="shared" si="168"/>
        <v>0</v>
      </c>
      <c r="BQ38" s="17">
        <f t="shared" si="169"/>
        <v>0</v>
      </c>
      <c r="BR38" s="17">
        <f t="shared" si="170"/>
        <v>0</v>
      </c>
      <c r="BS38" s="17">
        <f t="shared" si="206"/>
        <v>585273.75</v>
      </c>
      <c r="BT38" s="17">
        <f t="shared" si="207"/>
        <v>585273.75</v>
      </c>
      <c r="BU38" s="17">
        <f t="shared" si="208"/>
        <v>0</v>
      </c>
      <c r="BV38" s="17">
        <f t="shared" si="209"/>
        <v>0</v>
      </c>
      <c r="BW38" s="17">
        <f t="shared" si="210"/>
        <v>0</v>
      </c>
      <c r="BX38" s="17">
        <f t="shared" si="211"/>
        <v>0</v>
      </c>
      <c r="BY38" s="17">
        <f t="shared" si="212"/>
        <v>0</v>
      </c>
      <c r="BZ38" s="17">
        <f t="shared" si="213"/>
        <v>0</v>
      </c>
      <c r="CA38" s="17">
        <f t="shared" si="214"/>
        <v>585273.75</v>
      </c>
      <c r="CB38" s="17">
        <f t="shared" si="215"/>
        <v>585273.75</v>
      </c>
      <c r="CC38" s="17">
        <f t="shared" si="222"/>
        <v>0</v>
      </c>
      <c r="CD38" s="17">
        <f t="shared" si="223"/>
        <v>0</v>
      </c>
      <c r="CE38" s="17">
        <f t="shared" si="224"/>
        <v>0</v>
      </c>
      <c r="CF38" s="17">
        <f t="shared" si="225"/>
        <v>0</v>
      </c>
      <c r="CG38" s="17">
        <f t="shared" si="226"/>
        <v>0</v>
      </c>
      <c r="CH38" s="17">
        <f t="shared" si="171"/>
        <v>0</v>
      </c>
      <c r="CI38" s="17">
        <f t="shared" si="172"/>
        <v>0</v>
      </c>
      <c r="CJ38" s="17">
        <f t="shared" si="173"/>
        <v>0</v>
      </c>
      <c r="CK38" s="17">
        <f t="shared" si="174"/>
        <v>0</v>
      </c>
      <c r="CL38" s="17">
        <f t="shared" si="175"/>
        <v>0</v>
      </c>
      <c r="CM38" s="17">
        <f t="shared" si="176"/>
        <v>0</v>
      </c>
      <c r="CN38" s="17">
        <f t="shared" si="177"/>
        <v>0</v>
      </c>
      <c r="CO38" s="17">
        <f t="shared" si="178"/>
        <v>0</v>
      </c>
      <c r="CP38" s="17">
        <f t="shared" si="179"/>
        <v>0</v>
      </c>
      <c r="CQ38" s="17">
        <f t="shared" si="180"/>
        <v>0</v>
      </c>
      <c r="CR38" s="17">
        <f t="shared" si="181"/>
        <v>0</v>
      </c>
      <c r="CS38" s="17">
        <f t="shared" si="182"/>
        <v>0</v>
      </c>
      <c r="CT38" s="17">
        <f t="shared" si="183"/>
        <v>0</v>
      </c>
      <c r="CU38" s="17">
        <f t="shared" si="184"/>
        <v>0</v>
      </c>
      <c r="CV38" s="17">
        <f t="shared" si="185"/>
        <v>0</v>
      </c>
      <c r="CW38" s="17">
        <f t="shared" si="217"/>
        <v>585273.75</v>
      </c>
      <c r="CX38" s="17">
        <v>0</v>
      </c>
      <c r="CY38" s="17">
        <v>0</v>
      </c>
      <c r="CZ38" s="17">
        <v>0</v>
      </c>
      <c r="DA38" s="17">
        <f t="shared" si="218"/>
        <v>585273.75</v>
      </c>
      <c r="DB38" s="17">
        <f t="shared" si="227"/>
        <v>0</v>
      </c>
      <c r="DC38" s="17">
        <f t="shared" si="228"/>
        <v>0</v>
      </c>
      <c r="DD38" s="17">
        <f t="shared" si="229"/>
        <v>0</v>
      </c>
      <c r="DE38" s="17">
        <f t="shared" si="230"/>
        <v>0</v>
      </c>
      <c r="DF38" s="17">
        <f t="shared" si="231"/>
        <v>0</v>
      </c>
      <c r="DG38" s="17">
        <f t="shared" si="186"/>
        <v>0</v>
      </c>
      <c r="DH38" s="17">
        <f t="shared" si="187"/>
        <v>0</v>
      </c>
      <c r="DI38" s="17">
        <f t="shared" si="188"/>
        <v>0</v>
      </c>
      <c r="DJ38" s="17">
        <f t="shared" si="189"/>
        <v>0</v>
      </c>
      <c r="DK38" s="17">
        <f t="shared" si="190"/>
        <v>0</v>
      </c>
      <c r="DL38" s="17">
        <f t="shared" si="201"/>
        <v>585273.75</v>
      </c>
      <c r="DM38" s="17">
        <f t="shared" si="202"/>
        <v>0</v>
      </c>
      <c r="DN38" s="17">
        <f t="shared" si="203"/>
        <v>0</v>
      </c>
      <c r="DO38" s="17">
        <f t="shared" si="204"/>
        <v>0</v>
      </c>
      <c r="DP38" s="17">
        <f t="shared" si="205"/>
        <v>585273.75</v>
      </c>
      <c r="DQ38" s="17">
        <f t="shared" si="191"/>
        <v>0</v>
      </c>
      <c r="DR38" s="17">
        <f t="shared" si="192"/>
        <v>0</v>
      </c>
      <c r="DS38" s="17">
        <f t="shared" si="193"/>
        <v>0</v>
      </c>
      <c r="DT38" s="17">
        <f t="shared" si="194"/>
        <v>0</v>
      </c>
      <c r="DU38" s="17">
        <f t="shared" si="195"/>
        <v>0</v>
      </c>
      <c r="DV38" s="17">
        <f t="shared" si="196"/>
        <v>0</v>
      </c>
      <c r="DW38" s="17">
        <f t="shared" si="197"/>
        <v>0</v>
      </c>
      <c r="DX38" s="17">
        <f t="shared" si="198"/>
        <v>0</v>
      </c>
      <c r="DY38" s="17">
        <f t="shared" si="199"/>
        <v>0</v>
      </c>
      <c r="DZ38" s="17">
        <f t="shared" si="200"/>
        <v>0</v>
      </c>
      <c r="EA38" s="18" t="s">
        <v>67</v>
      </c>
      <c r="EB38" s="19" t="s">
        <v>78</v>
      </c>
      <c r="EC38" s="2"/>
    </row>
    <row r="39" spans="1:133" x14ac:dyDescent="0.3">
      <c r="A39" s="125"/>
      <c r="B39" s="123"/>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7"/>
      <c r="AD39" s="36"/>
      <c r="AE39" s="36"/>
      <c r="AF39" s="37"/>
      <c r="AG39" s="36"/>
      <c r="AH39" s="36"/>
      <c r="AI39" s="37"/>
      <c r="AJ39" s="123"/>
      <c r="AK39" s="40" t="s">
        <v>119</v>
      </c>
      <c r="AL39" s="40" t="s">
        <v>120</v>
      </c>
      <c r="AM39" s="40" t="s">
        <v>65</v>
      </c>
      <c r="AN39" s="40" t="s">
        <v>71</v>
      </c>
      <c r="AO39" s="41">
        <v>39958.5</v>
      </c>
      <c r="AP39" s="41">
        <f t="shared" si="232"/>
        <v>39958.5</v>
      </c>
      <c r="AQ39" s="41">
        <v>0</v>
      </c>
      <c r="AR39" s="41">
        <v>0</v>
      </c>
      <c r="AS39" s="41">
        <v>0</v>
      </c>
      <c r="AT39" s="41">
        <v>0</v>
      </c>
      <c r="AU39" s="41">
        <v>0</v>
      </c>
      <c r="AV39" s="41">
        <v>0</v>
      </c>
      <c r="AW39" s="41">
        <f t="shared" si="220"/>
        <v>39958.5</v>
      </c>
      <c r="AX39" s="41">
        <f t="shared" si="221"/>
        <v>39958.5</v>
      </c>
      <c r="AY39" s="41">
        <v>0</v>
      </c>
      <c r="AZ39" s="41">
        <v>0</v>
      </c>
      <c r="BA39" s="41">
        <v>0</v>
      </c>
      <c r="BB39" s="41">
        <v>0</v>
      </c>
      <c r="BC39" s="41">
        <v>0</v>
      </c>
      <c r="BD39" s="17">
        <f t="shared" si="161"/>
        <v>0</v>
      </c>
      <c r="BE39" s="17">
        <f t="shared" si="162"/>
        <v>0</v>
      </c>
      <c r="BF39" s="17">
        <f t="shared" si="163"/>
        <v>0</v>
      </c>
      <c r="BG39" s="17">
        <f t="shared" si="164"/>
        <v>0</v>
      </c>
      <c r="BH39" s="17">
        <f t="shared" si="165"/>
        <v>0</v>
      </c>
      <c r="BI39" s="17">
        <v>0</v>
      </c>
      <c r="BJ39" s="17">
        <v>0</v>
      </c>
      <c r="BK39" s="17">
        <v>0</v>
      </c>
      <c r="BL39" s="17">
        <v>0</v>
      </c>
      <c r="BM39" s="17">
        <v>0</v>
      </c>
      <c r="BN39" s="17">
        <f t="shared" si="166"/>
        <v>0</v>
      </c>
      <c r="BO39" s="17">
        <f t="shared" si="167"/>
        <v>0</v>
      </c>
      <c r="BP39" s="17">
        <f t="shared" si="168"/>
        <v>0</v>
      </c>
      <c r="BQ39" s="17">
        <f t="shared" si="169"/>
        <v>0</v>
      </c>
      <c r="BR39" s="17">
        <f t="shared" si="170"/>
        <v>0</v>
      </c>
      <c r="BS39" s="17">
        <f t="shared" si="206"/>
        <v>39958.5</v>
      </c>
      <c r="BT39" s="17">
        <f t="shared" si="207"/>
        <v>39958.5</v>
      </c>
      <c r="BU39" s="17">
        <f t="shared" si="208"/>
        <v>0</v>
      </c>
      <c r="BV39" s="17">
        <f t="shared" si="209"/>
        <v>0</v>
      </c>
      <c r="BW39" s="17">
        <f t="shared" si="210"/>
        <v>0</v>
      </c>
      <c r="BX39" s="17">
        <f t="shared" si="211"/>
        <v>0</v>
      </c>
      <c r="BY39" s="17">
        <f t="shared" si="212"/>
        <v>0</v>
      </c>
      <c r="BZ39" s="17">
        <f t="shared" si="213"/>
        <v>0</v>
      </c>
      <c r="CA39" s="17">
        <f t="shared" si="214"/>
        <v>39958.5</v>
      </c>
      <c r="CB39" s="17">
        <f t="shared" si="215"/>
        <v>39958.5</v>
      </c>
      <c r="CC39" s="17">
        <f t="shared" si="222"/>
        <v>0</v>
      </c>
      <c r="CD39" s="17">
        <f t="shared" si="223"/>
        <v>0</v>
      </c>
      <c r="CE39" s="17">
        <f t="shared" si="224"/>
        <v>0</v>
      </c>
      <c r="CF39" s="17">
        <f t="shared" si="225"/>
        <v>0</v>
      </c>
      <c r="CG39" s="17">
        <f t="shared" si="226"/>
        <v>0</v>
      </c>
      <c r="CH39" s="17">
        <f t="shared" si="171"/>
        <v>0</v>
      </c>
      <c r="CI39" s="17">
        <f t="shared" si="172"/>
        <v>0</v>
      </c>
      <c r="CJ39" s="17">
        <f t="shared" si="173"/>
        <v>0</v>
      </c>
      <c r="CK39" s="17">
        <f t="shared" si="174"/>
        <v>0</v>
      </c>
      <c r="CL39" s="17">
        <f t="shared" si="175"/>
        <v>0</v>
      </c>
      <c r="CM39" s="17">
        <f t="shared" si="176"/>
        <v>0</v>
      </c>
      <c r="CN39" s="17">
        <f t="shared" si="177"/>
        <v>0</v>
      </c>
      <c r="CO39" s="17">
        <f t="shared" si="178"/>
        <v>0</v>
      </c>
      <c r="CP39" s="17">
        <f t="shared" si="179"/>
        <v>0</v>
      </c>
      <c r="CQ39" s="17">
        <f t="shared" si="180"/>
        <v>0</v>
      </c>
      <c r="CR39" s="17">
        <f t="shared" si="181"/>
        <v>0</v>
      </c>
      <c r="CS39" s="17">
        <f t="shared" si="182"/>
        <v>0</v>
      </c>
      <c r="CT39" s="17">
        <f t="shared" si="183"/>
        <v>0</v>
      </c>
      <c r="CU39" s="17">
        <f t="shared" si="184"/>
        <v>0</v>
      </c>
      <c r="CV39" s="17">
        <f t="shared" si="185"/>
        <v>0</v>
      </c>
      <c r="CW39" s="17">
        <f t="shared" si="217"/>
        <v>39958.5</v>
      </c>
      <c r="CX39" s="17">
        <v>0</v>
      </c>
      <c r="CY39" s="17">
        <v>0</v>
      </c>
      <c r="CZ39" s="17">
        <v>0</v>
      </c>
      <c r="DA39" s="17">
        <f t="shared" si="218"/>
        <v>39958.5</v>
      </c>
      <c r="DB39" s="17">
        <f t="shared" si="227"/>
        <v>0</v>
      </c>
      <c r="DC39" s="17">
        <f t="shared" si="228"/>
        <v>0</v>
      </c>
      <c r="DD39" s="17">
        <f t="shared" si="229"/>
        <v>0</v>
      </c>
      <c r="DE39" s="17">
        <f t="shared" si="230"/>
        <v>0</v>
      </c>
      <c r="DF39" s="17">
        <f t="shared" si="231"/>
        <v>0</v>
      </c>
      <c r="DG39" s="17">
        <f t="shared" si="186"/>
        <v>0</v>
      </c>
      <c r="DH39" s="17">
        <f t="shared" si="187"/>
        <v>0</v>
      </c>
      <c r="DI39" s="17">
        <f t="shared" si="188"/>
        <v>0</v>
      </c>
      <c r="DJ39" s="17">
        <f t="shared" si="189"/>
        <v>0</v>
      </c>
      <c r="DK39" s="17">
        <f t="shared" si="190"/>
        <v>0</v>
      </c>
      <c r="DL39" s="17">
        <f t="shared" si="201"/>
        <v>39958.5</v>
      </c>
      <c r="DM39" s="17">
        <f t="shared" si="202"/>
        <v>0</v>
      </c>
      <c r="DN39" s="17">
        <f t="shared" si="203"/>
        <v>0</v>
      </c>
      <c r="DO39" s="17">
        <f t="shared" si="204"/>
        <v>0</v>
      </c>
      <c r="DP39" s="17">
        <f t="shared" si="205"/>
        <v>39958.5</v>
      </c>
      <c r="DQ39" s="17">
        <f t="shared" si="191"/>
        <v>0</v>
      </c>
      <c r="DR39" s="17">
        <f t="shared" si="192"/>
        <v>0</v>
      </c>
      <c r="DS39" s="17">
        <f t="shared" si="193"/>
        <v>0</v>
      </c>
      <c r="DT39" s="17">
        <f t="shared" si="194"/>
        <v>0</v>
      </c>
      <c r="DU39" s="17">
        <f t="shared" si="195"/>
        <v>0</v>
      </c>
      <c r="DV39" s="17">
        <f t="shared" si="196"/>
        <v>0</v>
      </c>
      <c r="DW39" s="17">
        <f t="shared" si="197"/>
        <v>0</v>
      </c>
      <c r="DX39" s="17">
        <f t="shared" si="198"/>
        <v>0</v>
      </c>
      <c r="DY39" s="17">
        <f t="shared" si="199"/>
        <v>0</v>
      </c>
      <c r="DZ39" s="17">
        <f t="shared" si="200"/>
        <v>0</v>
      </c>
      <c r="EA39" s="18" t="s">
        <v>67</v>
      </c>
      <c r="EB39" s="19" t="s">
        <v>80</v>
      </c>
      <c r="EC39" s="2"/>
    </row>
    <row r="40" spans="1:133" x14ac:dyDescent="0.3">
      <c r="A40" s="125"/>
      <c r="B40" s="123"/>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7"/>
      <c r="AD40" s="36"/>
      <c r="AE40" s="36"/>
      <c r="AF40" s="37"/>
      <c r="AG40" s="36"/>
      <c r="AH40" s="36"/>
      <c r="AI40" s="37"/>
      <c r="AJ40" s="123"/>
      <c r="AK40" s="40" t="s">
        <v>119</v>
      </c>
      <c r="AL40" s="40" t="s">
        <v>120</v>
      </c>
      <c r="AM40" s="40" t="s">
        <v>65</v>
      </c>
      <c r="AN40" s="40" t="s">
        <v>104</v>
      </c>
      <c r="AO40" s="41">
        <v>32940</v>
      </c>
      <c r="AP40" s="41">
        <f t="shared" si="232"/>
        <v>32940</v>
      </c>
      <c r="AQ40" s="41">
        <v>0</v>
      </c>
      <c r="AR40" s="41">
        <v>0</v>
      </c>
      <c r="AS40" s="41">
        <v>0</v>
      </c>
      <c r="AT40" s="41">
        <v>0</v>
      </c>
      <c r="AU40" s="41">
        <v>0</v>
      </c>
      <c r="AV40" s="41">
        <v>0</v>
      </c>
      <c r="AW40" s="41">
        <f t="shared" si="220"/>
        <v>32940</v>
      </c>
      <c r="AX40" s="41">
        <f t="shared" si="221"/>
        <v>32940</v>
      </c>
      <c r="AY40" s="41">
        <v>0</v>
      </c>
      <c r="AZ40" s="41">
        <v>0</v>
      </c>
      <c r="BA40" s="41">
        <v>0</v>
      </c>
      <c r="BB40" s="41">
        <v>0</v>
      </c>
      <c r="BC40" s="41">
        <v>0</v>
      </c>
      <c r="BD40" s="17">
        <f t="shared" si="161"/>
        <v>0</v>
      </c>
      <c r="BE40" s="17">
        <f t="shared" si="162"/>
        <v>0</v>
      </c>
      <c r="BF40" s="17">
        <f t="shared" si="163"/>
        <v>0</v>
      </c>
      <c r="BG40" s="17">
        <f t="shared" si="164"/>
        <v>0</v>
      </c>
      <c r="BH40" s="17">
        <f t="shared" si="165"/>
        <v>0</v>
      </c>
      <c r="BI40" s="17">
        <v>0</v>
      </c>
      <c r="BJ40" s="17">
        <v>0</v>
      </c>
      <c r="BK40" s="17">
        <v>0</v>
      </c>
      <c r="BL40" s="17">
        <v>0</v>
      </c>
      <c r="BM40" s="17">
        <v>0</v>
      </c>
      <c r="BN40" s="17">
        <f t="shared" si="166"/>
        <v>0</v>
      </c>
      <c r="BO40" s="17">
        <f t="shared" si="167"/>
        <v>0</v>
      </c>
      <c r="BP40" s="17">
        <f t="shared" si="168"/>
        <v>0</v>
      </c>
      <c r="BQ40" s="17">
        <f t="shared" si="169"/>
        <v>0</v>
      </c>
      <c r="BR40" s="17">
        <f t="shared" si="170"/>
        <v>0</v>
      </c>
      <c r="BS40" s="17">
        <v>0</v>
      </c>
      <c r="BT40" s="17">
        <v>0</v>
      </c>
      <c r="BU40" s="17">
        <f t="shared" si="208"/>
        <v>0</v>
      </c>
      <c r="BV40" s="17">
        <f t="shared" si="209"/>
        <v>0</v>
      </c>
      <c r="BW40" s="17">
        <f t="shared" si="210"/>
        <v>0</v>
      </c>
      <c r="BX40" s="17">
        <f t="shared" si="211"/>
        <v>0</v>
      </c>
      <c r="BY40" s="17">
        <f t="shared" si="212"/>
        <v>0</v>
      </c>
      <c r="BZ40" s="17">
        <f t="shared" si="213"/>
        <v>0</v>
      </c>
      <c r="CA40" s="17">
        <v>0</v>
      </c>
      <c r="CB40" s="17">
        <v>0</v>
      </c>
      <c r="CC40" s="17">
        <f t="shared" si="222"/>
        <v>0</v>
      </c>
      <c r="CD40" s="17">
        <f t="shared" si="223"/>
        <v>0</v>
      </c>
      <c r="CE40" s="17">
        <f t="shared" si="224"/>
        <v>0</v>
      </c>
      <c r="CF40" s="17">
        <f t="shared" si="225"/>
        <v>0</v>
      </c>
      <c r="CG40" s="17">
        <f t="shared" si="226"/>
        <v>0</v>
      </c>
      <c r="CH40" s="17">
        <f t="shared" si="171"/>
        <v>0</v>
      </c>
      <c r="CI40" s="17">
        <f t="shared" si="172"/>
        <v>0</v>
      </c>
      <c r="CJ40" s="17">
        <f t="shared" si="173"/>
        <v>0</v>
      </c>
      <c r="CK40" s="17">
        <f t="shared" si="174"/>
        <v>0</v>
      </c>
      <c r="CL40" s="17">
        <f t="shared" si="175"/>
        <v>0</v>
      </c>
      <c r="CM40" s="17">
        <f t="shared" si="176"/>
        <v>0</v>
      </c>
      <c r="CN40" s="17">
        <f t="shared" si="177"/>
        <v>0</v>
      </c>
      <c r="CO40" s="17">
        <f t="shared" si="178"/>
        <v>0</v>
      </c>
      <c r="CP40" s="17">
        <f t="shared" si="179"/>
        <v>0</v>
      </c>
      <c r="CQ40" s="17">
        <f t="shared" si="180"/>
        <v>0</v>
      </c>
      <c r="CR40" s="17">
        <f t="shared" si="181"/>
        <v>0</v>
      </c>
      <c r="CS40" s="17">
        <f t="shared" si="182"/>
        <v>0</v>
      </c>
      <c r="CT40" s="17">
        <f t="shared" si="183"/>
        <v>0</v>
      </c>
      <c r="CU40" s="17">
        <f t="shared" si="184"/>
        <v>0</v>
      </c>
      <c r="CV40" s="17">
        <f t="shared" si="185"/>
        <v>0</v>
      </c>
      <c r="CW40" s="17">
        <f t="shared" si="217"/>
        <v>32940</v>
      </c>
      <c r="CX40" s="17">
        <v>0</v>
      </c>
      <c r="CY40" s="17">
        <v>0</v>
      </c>
      <c r="CZ40" s="17">
        <v>0</v>
      </c>
      <c r="DA40" s="17">
        <f t="shared" si="218"/>
        <v>32940</v>
      </c>
      <c r="DB40" s="17">
        <f t="shared" si="227"/>
        <v>0</v>
      </c>
      <c r="DC40" s="17">
        <f t="shared" si="228"/>
        <v>0</v>
      </c>
      <c r="DD40" s="17">
        <f t="shared" si="229"/>
        <v>0</v>
      </c>
      <c r="DE40" s="17">
        <f t="shared" si="230"/>
        <v>0</v>
      </c>
      <c r="DF40" s="17">
        <f t="shared" si="231"/>
        <v>0</v>
      </c>
      <c r="DG40" s="17">
        <f t="shared" si="186"/>
        <v>0</v>
      </c>
      <c r="DH40" s="17">
        <f t="shared" si="187"/>
        <v>0</v>
      </c>
      <c r="DI40" s="17">
        <f t="shared" si="188"/>
        <v>0</v>
      </c>
      <c r="DJ40" s="17">
        <f t="shared" si="189"/>
        <v>0</v>
      </c>
      <c r="DK40" s="17">
        <f t="shared" si="190"/>
        <v>0</v>
      </c>
      <c r="DL40" s="17">
        <v>0</v>
      </c>
      <c r="DM40" s="17">
        <f t="shared" si="202"/>
        <v>0</v>
      </c>
      <c r="DN40" s="17">
        <f t="shared" si="203"/>
        <v>0</v>
      </c>
      <c r="DO40" s="17">
        <f t="shared" si="204"/>
        <v>0</v>
      </c>
      <c r="DP40" s="17">
        <v>0</v>
      </c>
      <c r="DQ40" s="17">
        <f t="shared" si="191"/>
        <v>0</v>
      </c>
      <c r="DR40" s="17">
        <f t="shared" si="192"/>
        <v>0</v>
      </c>
      <c r="DS40" s="17">
        <f t="shared" si="193"/>
        <v>0</v>
      </c>
      <c r="DT40" s="17">
        <f t="shared" si="194"/>
        <v>0</v>
      </c>
      <c r="DU40" s="17">
        <f t="shared" si="195"/>
        <v>0</v>
      </c>
      <c r="DV40" s="17">
        <f t="shared" si="196"/>
        <v>0</v>
      </c>
      <c r="DW40" s="17">
        <f t="shared" si="197"/>
        <v>0</v>
      </c>
      <c r="DX40" s="17">
        <f t="shared" si="198"/>
        <v>0</v>
      </c>
      <c r="DY40" s="17">
        <f t="shared" si="199"/>
        <v>0</v>
      </c>
      <c r="DZ40" s="17">
        <f t="shared" si="200"/>
        <v>0</v>
      </c>
      <c r="EA40" s="18" t="s">
        <v>67</v>
      </c>
      <c r="EB40" s="19" t="s">
        <v>106</v>
      </c>
      <c r="EC40" s="2"/>
    </row>
    <row r="41" spans="1:133" x14ac:dyDescent="0.3">
      <c r="A41" s="125"/>
      <c r="B41" s="123"/>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7"/>
      <c r="AD41" s="36"/>
      <c r="AE41" s="36"/>
      <c r="AF41" s="37"/>
      <c r="AG41" s="36"/>
      <c r="AH41" s="36"/>
      <c r="AI41" s="37"/>
      <c r="AJ41" s="123"/>
      <c r="AK41" s="40" t="s">
        <v>119</v>
      </c>
      <c r="AL41" s="40" t="s">
        <v>120</v>
      </c>
      <c r="AM41" s="40" t="s">
        <v>100</v>
      </c>
      <c r="AN41" s="40" t="s">
        <v>66</v>
      </c>
      <c r="AO41" s="41">
        <v>234752.07</v>
      </c>
      <c r="AP41" s="41">
        <f t="shared" si="232"/>
        <v>234752.07</v>
      </c>
      <c r="AQ41" s="41">
        <v>0</v>
      </c>
      <c r="AR41" s="41">
        <v>0</v>
      </c>
      <c r="AS41" s="41">
        <v>0</v>
      </c>
      <c r="AT41" s="41">
        <v>0</v>
      </c>
      <c r="AU41" s="41">
        <v>0</v>
      </c>
      <c r="AV41" s="41">
        <v>0</v>
      </c>
      <c r="AW41" s="41">
        <f t="shared" si="220"/>
        <v>234752.07</v>
      </c>
      <c r="AX41" s="41">
        <f t="shared" si="221"/>
        <v>234752.07</v>
      </c>
      <c r="AY41" s="41">
        <v>0</v>
      </c>
      <c r="AZ41" s="41">
        <v>0</v>
      </c>
      <c r="BA41" s="41">
        <v>0</v>
      </c>
      <c r="BB41" s="41">
        <v>0</v>
      </c>
      <c r="BC41" s="41">
        <v>0</v>
      </c>
      <c r="BD41" s="17">
        <f t="shared" si="161"/>
        <v>0</v>
      </c>
      <c r="BE41" s="17">
        <f t="shared" si="162"/>
        <v>0</v>
      </c>
      <c r="BF41" s="17">
        <f t="shared" si="163"/>
        <v>0</v>
      </c>
      <c r="BG41" s="17">
        <f t="shared" si="164"/>
        <v>0</v>
      </c>
      <c r="BH41" s="17">
        <f t="shared" si="165"/>
        <v>0</v>
      </c>
      <c r="BI41" s="17">
        <v>0</v>
      </c>
      <c r="BJ41" s="17">
        <v>0</v>
      </c>
      <c r="BK41" s="17">
        <v>0</v>
      </c>
      <c r="BL41" s="17">
        <v>0</v>
      </c>
      <c r="BM41" s="17">
        <v>0</v>
      </c>
      <c r="BN41" s="17">
        <f t="shared" si="166"/>
        <v>0</v>
      </c>
      <c r="BO41" s="17">
        <f t="shared" si="167"/>
        <v>0</v>
      </c>
      <c r="BP41" s="17">
        <f t="shared" si="168"/>
        <v>0</v>
      </c>
      <c r="BQ41" s="17">
        <f t="shared" si="169"/>
        <v>0</v>
      </c>
      <c r="BR41" s="17">
        <f t="shared" si="170"/>
        <v>0</v>
      </c>
      <c r="BS41" s="17">
        <f t="shared" si="206"/>
        <v>234752.07</v>
      </c>
      <c r="BT41" s="17">
        <f t="shared" si="207"/>
        <v>234752.07</v>
      </c>
      <c r="BU41" s="17">
        <f t="shared" si="208"/>
        <v>0</v>
      </c>
      <c r="BV41" s="17">
        <f t="shared" si="209"/>
        <v>0</v>
      </c>
      <c r="BW41" s="17">
        <f t="shared" si="210"/>
        <v>0</v>
      </c>
      <c r="BX41" s="17">
        <f t="shared" si="211"/>
        <v>0</v>
      </c>
      <c r="BY41" s="17">
        <f t="shared" si="212"/>
        <v>0</v>
      </c>
      <c r="BZ41" s="17">
        <f t="shared" si="213"/>
        <v>0</v>
      </c>
      <c r="CA41" s="17">
        <f t="shared" si="214"/>
        <v>234752.07</v>
      </c>
      <c r="CB41" s="17">
        <f t="shared" si="215"/>
        <v>234752.07</v>
      </c>
      <c r="CC41" s="17">
        <f t="shared" si="222"/>
        <v>0</v>
      </c>
      <c r="CD41" s="17">
        <f t="shared" si="223"/>
        <v>0</v>
      </c>
      <c r="CE41" s="17">
        <f t="shared" si="224"/>
        <v>0</v>
      </c>
      <c r="CF41" s="17">
        <f t="shared" si="225"/>
        <v>0</v>
      </c>
      <c r="CG41" s="17">
        <f t="shared" si="226"/>
        <v>0</v>
      </c>
      <c r="CH41" s="17">
        <f t="shared" si="171"/>
        <v>0</v>
      </c>
      <c r="CI41" s="17">
        <f t="shared" si="172"/>
        <v>0</v>
      </c>
      <c r="CJ41" s="17">
        <f t="shared" si="173"/>
        <v>0</v>
      </c>
      <c r="CK41" s="17">
        <f t="shared" si="174"/>
        <v>0</v>
      </c>
      <c r="CL41" s="17">
        <f t="shared" si="175"/>
        <v>0</v>
      </c>
      <c r="CM41" s="17">
        <f t="shared" si="176"/>
        <v>0</v>
      </c>
      <c r="CN41" s="17">
        <f t="shared" si="177"/>
        <v>0</v>
      </c>
      <c r="CO41" s="17">
        <f t="shared" si="178"/>
        <v>0</v>
      </c>
      <c r="CP41" s="17">
        <f t="shared" si="179"/>
        <v>0</v>
      </c>
      <c r="CQ41" s="17">
        <f t="shared" si="180"/>
        <v>0</v>
      </c>
      <c r="CR41" s="17">
        <f t="shared" si="181"/>
        <v>0</v>
      </c>
      <c r="CS41" s="17">
        <f t="shared" si="182"/>
        <v>0</v>
      </c>
      <c r="CT41" s="17">
        <f t="shared" si="183"/>
        <v>0</v>
      </c>
      <c r="CU41" s="17">
        <f t="shared" si="184"/>
        <v>0</v>
      </c>
      <c r="CV41" s="17">
        <f t="shared" si="185"/>
        <v>0</v>
      </c>
      <c r="CW41" s="17">
        <f t="shared" si="217"/>
        <v>234752.07</v>
      </c>
      <c r="CX41" s="17">
        <v>0</v>
      </c>
      <c r="CY41" s="17">
        <v>0</v>
      </c>
      <c r="CZ41" s="17">
        <v>0</v>
      </c>
      <c r="DA41" s="17">
        <f t="shared" si="218"/>
        <v>234752.07</v>
      </c>
      <c r="DB41" s="17">
        <f t="shared" si="227"/>
        <v>0</v>
      </c>
      <c r="DC41" s="17">
        <f t="shared" si="228"/>
        <v>0</v>
      </c>
      <c r="DD41" s="17">
        <f t="shared" si="229"/>
        <v>0</v>
      </c>
      <c r="DE41" s="17">
        <f t="shared" si="230"/>
        <v>0</v>
      </c>
      <c r="DF41" s="17">
        <f t="shared" si="231"/>
        <v>0</v>
      </c>
      <c r="DG41" s="17">
        <f t="shared" si="186"/>
        <v>0</v>
      </c>
      <c r="DH41" s="17">
        <f t="shared" si="187"/>
        <v>0</v>
      </c>
      <c r="DI41" s="17">
        <f t="shared" si="188"/>
        <v>0</v>
      </c>
      <c r="DJ41" s="17">
        <f t="shared" si="189"/>
        <v>0</v>
      </c>
      <c r="DK41" s="17">
        <f t="shared" si="190"/>
        <v>0</v>
      </c>
      <c r="DL41" s="17">
        <f t="shared" si="201"/>
        <v>234752.07</v>
      </c>
      <c r="DM41" s="17">
        <f t="shared" si="202"/>
        <v>0</v>
      </c>
      <c r="DN41" s="17">
        <f t="shared" si="203"/>
        <v>0</v>
      </c>
      <c r="DO41" s="17">
        <f t="shared" si="204"/>
        <v>0</v>
      </c>
      <c r="DP41" s="17">
        <f t="shared" si="205"/>
        <v>234752.07</v>
      </c>
      <c r="DQ41" s="17">
        <f t="shared" si="191"/>
        <v>0</v>
      </c>
      <c r="DR41" s="17">
        <f t="shared" si="192"/>
        <v>0</v>
      </c>
      <c r="DS41" s="17">
        <f t="shared" si="193"/>
        <v>0</v>
      </c>
      <c r="DT41" s="17">
        <f t="shared" si="194"/>
        <v>0</v>
      </c>
      <c r="DU41" s="17">
        <f t="shared" si="195"/>
        <v>0</v>
      </c>
      <c r="DV41" s="17">
        <f t="shared" si="196"/>
        <v>0</v>
      </c>
      <c r="DW41" s="17">
        <f t="shared" si="197"/>
        <v>0</v>
      </c>
      <c r="DX41" s="17">
        <f t="shared" si="198"/>
        <v>0</v>
      </c>
      <c r="DY41" s="17">
        <f t="shared" si="199"/>
        <v>0</v>
      </c>
      <c r="DZ41" s="17">
        <f t="shared" si="200"/>
        <v>0</v>
      </c>
      <c r="EA41" s="18" t="s">
        <v>67</v>
      </c>
      <c r="EB41" s="19" t="s">
        <v>107</v>
      </c>
      <c r="EC41" s="2"/>
    </row>
    <row r="42" spans="1:133" x14ac:dyDescent="0.3">
      <c r="A42" s="125"/>
      <c r="B42" s="123"/>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7"/>
      <c r="AD42" s="36"/>
      <c r="AE42" s="36"/>
      <c r="AF42" s="37"/>
      <c r="AG42" s="36"/>
      <c r="AH42" s="36"/>
      <c r="AI42" s="37"/>
      <c r="AJ42" s="123"/>
      <c r="AK42" s="40" t="s">
        <v>119</v>
      </c>
      <c r="AL42" s="40" t="s">
        <v>120</v>
      </c>
      <c r="AM42" s="40" t="s">
        <v>79</v>
      </c>
      <c r="AN42" s="40" t="s">
        <v>129</v>
      </c>
      <c r="AO42" s="41">
        <v>10507.06</v>
      </c>
      <c r="AP42" s="41">
        <f t="shared" si="232"/>
        <v>10507.06</v>
      </c>
      <c r="AQ42" s="41">
        <v>0</v>
      </c>
      <c r="AR42" s="41">
        <v>0</v>
      </c>
      <c r="AS42" s="41">
        <v>0</v>
      </c>
      <c r="AT42" s="41">
        <v>0</v>
      </c>
      <c r="AU42" s="41">
        <v>0</v>
      </c>
      <c r="AV42" s="41">
        <v>0</v>
      </c>
      <c r="AW42" s="41">
        <f t="shared" si="220"/>
        <v>10507.06</v>
      </c>
      <c r="AX42" s="41">
        <f t="shared" si="221"/>
        <v>10507.06</v>
      </c>
      <c r="AY42" s="41">
        <v>0</v>
      </c>
      <c r="AZ42" s="41">
        <v>0</v>
      </c>
      <c r="BA42" s="41">
        <v>0</v>
      </c>
      <c r="BB42" s="41">
        <v>0</v>
      </c>
      <c r="BC42" s="41">
        <v>0</v>
      </c>
      <c r="BD42" s="17">
        <f t="shared" si="161"/>
        <v>0</v>
      </c>
      <c r="BE42" s="17">
        <f t="shared" si="162"/>
        <v>0</v>
      </c>
      <c r="BF42" s="17">
        <f t="shared" si="163"/>
        <v>0</v>
      </c>
      <c r="BG42" s="17">
        <f t="shared" si="164"/>
        <v>0</v>
      </c>
      <c r="BH42" s="17">
        <f t="shared" si="165"/>
        <v>0</v>
      </c>
      <c r="BI42" s="17">
        <v>0</v>
      </c>
      <c r="BJ42" s="17">
        <v>0</v>
      </c>
      <c r="BK42" s="17">
        <v>0</v>
      </c>
      <c r="BL42" s="17">
        <v>0</v>
      </c>
      <c r="BM42" s="17">
        <v>0</v>
      </c>
      <c r="BN42" s="17">
        <f t="shared" si="166"/>
        <v>0</v>
      </c>
      <c r="BO42" s="17">
        <f t="shared" si="167"/>
        <v>0</v>
      </c>
      <c r="BP42" s="17">
        <f t="shared" si="168"/>
        <v>0</v>
      </c>
      <c r="BQ42" s="17">
        <f t="shared" si="169"/>
        <v>0</v>
      </c>
      <c r="BR42" s="17">
        <f t="shared" si="170"/>
        <v>0</v>
      </c>
      <c r="BS42" s="17">
        <f t="shared" si="206"/>
        <v>10507.06</v>
      </c>
      <c r="BT42" s="17">
        <f t="shared" si="207"/>
        <v>10507.06</v>
      </c>
      <c r="BU42" s="17">
        <f t="shared" si="208"/>
        <v>0</v>
      </c>
      <c r="BV42" s="17">
        <f t="shared" si="209"/>
        <v>0</v>
      </c>
      <c r="BW42" s="17">
        <f t="shared" si="210"/>
        <v>0</v>
      </c>
      <c r="BX42" s="17">
        <f t="shared" si="211"/>
        <v>0</v>
      </c>
      <c r="BY42" s="17">
        <f t="shared" si="212"/>
        <v>0</v>
      </c>
      <c r="BZ42" s="17">
        <f t="shared" si="213"/>
        <v>0</v>
      </c>
      <c r="CA42" s="17">
        <f t="shared" si="214"/>
        <v>10507.06</v>
      </c>
      <c r="CB42" s="17">
        <f t="shared" si="215"/>
        <v>10507.06</v>
      </c>
      <c r="CC42" s="17">
        <f t="shared" si="222"/>
        <v>0</v>
      </c>
      <c r="CD42" s="17">
        <f t="shared" si="223"/>
        <v>0</v>
      </c>
      <c r="CE42" s="17">
        <f t="shared" si="224"/>
        <v>0</v>
      </c>
      <c r="CF42" s="17">
        <f t="shared" si="225"/>
        <v>0</v>
      </c>
      <c r="CG42" s="17">
        <f t="shared" si="226"/>
        <v>0</v>
      </c>
      <c r="CH42" s="17">
        <f t="shared" si="171"/>
        <v>0</v>
      </c>
      <c r="CI42" s="17">
        <f t="shared" si="172"/>
        <v>0</v>
      </c>
      <c r="CJ42" s="17">
        <f t="shared" si="173"/>
        <v>0</v>
      </c>
      <c r="CK42" s="17">
        <f t="shared" si="174"/>
        <v>0</v>
      </c>
      <c r="CL42" s="17">
        <f t="shared" si="175"/>
        <v>0</v>
      </c>
      <c r="CM42" s="17">
        <f t="shared" si="176"/>
        <v>0</v>
      </c>
      <c r="CN42" s="17">
        <f t="shared" si="177"/>
        <v>0</v>
      </c>
      <c r="CO42" s="17">
        <f t="shared" si="178"/>
        <v>0</v>
      </c>
      <c r="CP42" s="17">
        <f t="shared" si="179"/>
        <v>0</v>
      </c>
      <c r="CQ42" s="17">
        <f t="shared" si="180"/>
        <v>0</v>
      </c>
      <c r="CR42" s="17">
        <f t="shared" si="181"/>
        <v>0</v>
      </c>
      <c r="CS42" s="17">
        <f t="shared" si="182"/>
        <v>0</v>
      </c>
      <c r="CT42" s="17">
        <f t="shared" si="183"/>
        <v>0</v>
      </c>
      <c r="CU42" s="17">
        <f t="shared" si="184"/>
        <v>0</v>
      </c>
      <c r="CV42" s="17">
        <f t="shared" si="185"/>
        <v>0</v>
      </c>
      <c r="CW42" s="17">
        <f t="shared" si="217"/>
        <v>10507.06</v>
      </c>
      <c r="CX42" s="17">
        <v>0</v>
      </c>
      <c r="CY42" s="17">
        <v>0</v>
      </c>
      <c r="CZ42" s="17">
        <v>0</v>
      </c>
      <c r="DA42" s="17">
        <f t="shared" si="218"/>
        <v>10507.06</v>
      </c>
      <c r="DB42" s="17">
        <f t="shared" si="227"/>
        <v>0</v>
      </c>
      <c r="DC42" s="17">
        <f t="shared" si="228"/>
        <v>0</v>
      </c>
      <c r="DD42" s="17">
        <f t="shared" si="229"/>
        <v>0</v>
      </c>
      <c r="DE42" s="17">
        <f t="shared" si="230"/>
        <v>0</v>
      </c>
      <c r="DF42" s="17">
        <f t="shared" si="231"/>
        <v>0</v>
      </c>
      <c r="DG42" s="17">
        <f t="shared" si="186"/>
        <v>0</v>
      </c>
      <c r="DH42" s="17">
        <f t="shared" si="187"/>
        <v>0</v>
      </c>
      <c r="DI42" s="17">
        <f t="shared" si="188"/>
        <v>0</v>
      </c>
      <c r="DJ42" s="17">
        <f t="shared" si="189"/>
        <v>0</v>
      </c>
      <c r="DK42" s="17">
        <f t="shared" si="190"/>
        <v>0</v>
      </c>
      <c r="DL42" s="17">
        <f t="shared" si="201"/>
        <v>10507.06</v>
      </c>
      <c r="DM42" s="17">
        <f t="shared" si="202"/>
        <v>0</v>
      </c>
      <c r="DN42" s="17">
        <f t="shared" si="203"/>
        <v>0</v>
      </c>
      <c r="DO42" s="17">
        <f t="shared" si="204"/>
        <v>0</v>
      </c>
      <c r="DP42" s="17">
        <f t="shared" si="205"/>
        <v>10507.06</v>
      </c>
      <c r="DQ42" s="17">
        <f t="shared" si="191"/>
        <v>0</v>
      </c>
      <c r="DR42" s="17">
        <f t="shared" si="192"/>
        <v>0</v>
      </c>
      <c r="DS42" s="17">
        <f t="shared" si="193"/>
        <v>0</v>
      </c>
      <c r="DT42" s="17">
        <f t="shared" si="194"/>
        <v>0</v>
      </c>
      <c r="DU42" s="17">
        <f t="shared" si="195"/>
        <v>0</v>
      </c>
      <c r="DV42" s="17">
        <f t="shared" si="196"/>
        <v>0</v>
      </c>
      <c r="DW42" s="17">
        <f t="shared" si="197"/>
        <v>0</v>
      </c>
      <c r="DX42" s="17">
        <f t="shared" si="198"/>
        <v>0</v>
      </c>
      <c r="DY42" s="17">
        <f t="shared" si="199"/>
        <v>0</v>
      </c>
      <c r="DZ42" s="17">
        <f t="shared" si="200"/>
        <v>0</v>
      </c>
      <c r="EA42" s="18" t="s">
        <v>67</v>
      </c>
      <c r="EB42" s="19" t="s">
        <v>130</v>
      </c>
      <c r="EC42" s="2"/>
    </row>
    <row r="43" spans="1:133" x14ac:dyDescent="0.3">
      <c r="A43" s="125"/>
      <c r="B43" s="123"/>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7"/>
      <c r="AD43" s="36"/>
      <c r="AE43" s="36"/>
      <c r="AF43" s="37"/>
      <c r="AG43" s="36"/>
      <c r="AH43" s="36"/>
      <c r="AI43" s="37"/>
      <c r="AJ43" s="123"/>
      <c r="AK43" s="40" t="s">
        <v>119</v>
      </c>
      <c r="AL43" s="40" t="s">
        <v>131</v>
      </c>
      <c r="AM43" s="40" t="s">
        <v>65</v>
      </c>
      <c r="AN43" s="40" t="s">
        <v>66</v>
      </c>
      <c r="AO43" s="41">
        <v>0</v>
      </c>
      <c r="AP43" s="41">
        <v>0</v>
      </c>
      <c r="AQ43" s="41">
        <v>0</v>
      </c>
      <c r="AR43" s="41">
        <v>0</v>
      </c>
      <c r="AS43" s="41">
        <v>0</v>
      </c>
      <c r="AT43" s="41">
        <v>0</v>
      </c>
      <c r="AU43" s="41">
        <v>0</v>
      </c>
      <c r="AV43" s="41">
        <v>0</v>
      </c>
      <c r="AW43" s="41">
        <f t="shared" si="220"/>
        <v>0</v>
      </c>
      <c r="AX43" s="41">
        <f t="shared" si="221"/>
        <v>0</v>
      </c>
      <c r="AY43" s="41">
        <v>0</v>
      </c>
      <c r="AZ43" s="41">
        <v>0</v>
      </c>
      <c r="BA43" s="41">
        <v>0</v>
      </c>
      <c r="BB43" s="41">
        <v>0</v>
      </c>
      <c r="BC43" s="41">
        <v>0</v>
      </c>
      <c r="BD43" s="17">
        <f t="shared" si="161"/>
        <v>0</v>
      </c>
      <c r="BE43" s="17">
        <f t="shared" si="162"/>
        <v>0</v>
      </c>
      <c r="BF43" s="17">
        <f t="shared" si="163"/>
        <v>0</v>
      </c>
      <c r="BG43" s="17">
        <f t="shared" si="164"/>
        <v>0</v>
      </c>
      <c r="BH43" s="17">
        <f t="shared" si="165"/>
        <v>0</v>
      </c>
      <c r="BI43" s="17">
        <v>0</v>
      </c>
      <c r="BJ43" s="17">
        <v>0</v>
      </c>
      <c r="BK43" s="17">
        <v>0</v>
      </c>
      <c r="BL43" s="17">
        <v>0</v>
      </c>
      <c r="BM43" s="17">
        <v>0</v>
      </c>
      <c r="BN43" s="17">
        <f t="shared" si="166"/>
        <v>0</v>
      </c>
      <c r="BO43" s="17">
        <f t="shared" si="167"/>
        <v>0</v>
      </c>
      <c r="BP43" s="17">
        <f t="shared" si="168"/>
        <v>0</v>
      </c>
      <c r="BQ43" s="17">
        <f t="shared" si="169"/>
        <v>0</v>
      </c>
      <c r="BR43" s="17">
        <f t="shared" si="170"/>
        <v>0</v>
      </c>
      <c r="BS43" s="17">
        <f t="shared" si="206"/>
        <v>0</v>
      </c>
      <c r="BT43" s="17">
        <f t="shared" si="207"/>
        <v>0</v>
      </c>
      <c r="BU43" s="17">
        <f t="shared" si="208"/>
        <v>0</v>
      </c>
      <c r="BV43" s="17">
        <f t="shared" si="209"/>
        <v>0</v>
      </c>
      <c r="BW43" s="17">
        <f t="shared" si="210"/>
        <v>0</v>
      </c>
      <c r="BX43" s="17">
        <f t="shared" si="211"/>
        <v>0</v>
      </c>
      <c r="BY43" s="17">
        <f t="shared" si="212"/>
        <v>0</v>
      </c>
      <c r="BZ43" s="17">
        <f t="shared" si="213"/>
        <v>0</v>
      </c>
      <c r="CA43" s="17">
        <f t="shared" si="214"/>
        <v>0</v>
      </c>
      <c r="CB43" s="17">
        <f t="shared" si="215"/>
        <v>0</v>
      </c>
      <c r="CC43" s="17">
        <f t="shared" si="222"/>
        <v>0</v>
      </c>
      <c r="CD43" s="17">
        <f t="shared" si="223"/>
        <v>0</v>
      </c>
      <c r="CE43" s="17">
        <f t="shared" si="224"/>
        <v>0</v>
      </c>
      <c r="CF43" s="17">
        <f t="shared" si="225"/>
        <v>0</v>
      </c>
      <c r="CG43" s="17">
        <f t="shared" si="226"/>
        <v>0</v>
      </c>
      <c r="CH43" s="17">
        <f t="shared" si="171"/>
        <v>0</v>
      </c>
      <c r="CI43" s="17">
        <f t="shared" si="172"/>
        <v>0</v>
      </c>
      <c r="CJ43" s="17">
        <f t="shared" si="173"/>
        <v>0</v>
      </c>
      <c r="CK43" s="17">
        <f t="shared" si="174"/>
        <v>0</v>
      </c>
      <c r="CL43" s="17">
        <f t="shared" si="175"/>
        <v>0</v>
      </c>
      <c r="CM43" s="17">
        <f t="shared" si="176"/>
        <v>0</v>
      </c>
      <c r="CN43" s="17">
        <f t="shared" si="177"/>
        <v>0</v>
      </c>
      <c r="CO43" s="17">
        <f t="shared" si="178"/>
        <v>0</v>
      </c>
      <c r="CP43" s="17">
        <f t="shared" si="179"/>
        <v>0</v>
      </c>
      <c r="CQ43" s="17">
        <f t="shared" si="180"/>
        <v>0</v>
      </c>
      <c r="CR43" s="17">
        <f t="shared" si="181"/>
        <v>0</v>
      </c>
      <c r="CS43" s="17">
        <f t="shared" si="182"/>
        <v>0</v>
      </c>
      <c r="CT43" s="17">
        <f t="shared" si="183"/>
        <v>0</v>
      </c>
      <c r="CU43" s="17">
        <f t="shared" si="184"/>
        <v>0</v>
      </c>
      <c r="CV43" s="17">
        <f t="shared" si="185"/>
        <v>0</v>
      </c>
      <c r="CW43" s="17">
        <f t="shared" si="217"/>
        <v>0</v>
      </c>
      <c r="CX43" s="17">
        <v>0</v>
      </c>
      <c r="CY43" s="17">
        <v>0</v>
      </c>
      <c r="CZ43" s="17">
        <v>0</v>
      </c>
      <c r="DA43" s="17">
        <f t="shared" si="218"/>
        <v>0</v>
      </c>
      <c r="DB43" s="17">
        <f t="shared" si="227"/>
        <v>0</v>
      </c>
      <c r="DC43" s="17">
        <f t="shared" si="228"/>
        <v>0</v>
      </c>
      <c r="DD43" s="17">
        <f t="shared" si="229"/>
        <v>0</v>
      </c>
      <c r="DE43" s="17">
        <f t="shared" si="230"/>
        <v>0</v>
      </c>
      <c r="DF43" s="17">
        <f t="shared" si="231"/>
        <v>0</v>
      </c>
      <c r="DG43" s="17">
        <f t="shared" si="186"/>
        <v>0</v>
      </c>
      <c r="DH43" s="17">
        <f t="shared" si="187"/>
        <v>0</v>
      </c>
      <c r="DI43" s="17">
        <f t="shared" si="188"/>
        <v>0</v>
      </c>
      <c r="DJ43" s="17">
        <f t="shared" si="189"/>
        <v>0</v>
      </c>
      <c r="DK43" s="17">
        <f t="shared" si="190"/>
        <v>0</v>
      </c>
      <c r="DL43" s="17">
        <f t="shared" si="201"/>
        <v>0</v>
      </c>
      <c r="DM43" s="17">
        <f t="shared" si="202"/>
        <v>0</v>
      </c>
      <c r="DN43" s="17">
        <f t="shared" si="203"/>
        <v>0</v>
      </c>
      <c r="DO43" s="17">
        <f t="shared" si="204"/>
        <v>0</v>
      </c>
      <c r="DP43" s="17">
        <f t="shared" si="205"/>
        <v>0</v>
      </c>
      <c r="DQ43" s="17">
        <f t="shared" si="191"/>
        <v>0</v>
      </c>
      <c r="DR43" s="17">
        <f t="shared" si="192"/>
        <v>0</v>
      </c>
      <c r="DS43" s="17">
        <f t="shared" si="193"/>
        <v>0</v>
      </c>
      <c r="DT43" s="17">
        <f t="shared" si="194"/>
        <v>0</v>
      </c>
      <c r="DU43" s="17">
        <f t="shared" si="195"/>
        <v>0</v>
      </c>
      <c r="DV43" s="17">
        <f t="shared" si="196"/>
        <v>0</v>
      </c>
      <c r="DW43" s="17">
        <f t="shared" si="197"/>
        <v>0</v>
      </c>
      <c r="DX43" s="17">
        <f t="shared" si="198"/>
        <v>0</v>
      </c>
      <c r="DY43" s="17">
        <f t="shared" si="199"/>
        <v>0</v>
      </c>
      <c r="DZ43" s="17">
        <f t="shared" si="200"/>
        <v>0</v>
      </c>
      <c r="EA43" s="18" t="s">
        <v>67</v>
      </c>
      <c r="EB43" s="19" t="s">
        <v>132</v>
      </c>
      <c r="EC43" s="2"/>
    </row>
    <row r="44" spans="1:133" x14ac:dyDescent="0.3">
      <c r="A44" s="125"/>
      <c r="B44" s="123"/>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7"/>
      <c r="AD44" s="36"/>
      <c r="AE44" s="36"/>
      <c r="AF44" s="37"/>
      <c r="AG44" s="36"/>
      <c r="AH44" s="36"/>
      <c r="AI44" s="37"/>
      <c r="AJ44" s="123"/>
      <c r="AK44" s="40" t="s">
        <v>119</v>
      </c>
      <c r="AL44" s="40" t="s">
        <v>131</v>
      </c>
      <c r="AM44" s="40" t="s">
        <v>65</v>
      </c>
      <c r="AN44" s="40" t="s">
        <v>104</v>
      </c>
      <c r="AO44" s="41">
        <v>313000</v>
      </c>
      <c r="AP44" s="41">
        <v>313000</v>
      </c>
      <c r="AQ44" s="41">
        <v>0</v>
      </c>
      <c r="AR44" s="41">
        <v>0</v>
      </c>
      <c r="AS44" s="41">
        <v>313000</v>
      </c>
      <c r="AT44" s="41">
        <v>313000</v>
      </c>
      <c r="AU44" s="41">
        <v>0</v>
      </c>
      <c r="AV44" s="41">
        <v>0</v>
      </c>
      <c r="AW44" s="41">
        <v>0</v>
      </c>
      <c r="AX44" s="41">
        <v>0</v>
      </c>
      <c r="AY44" s="41">
        <v>0</v>
      </c>
      <c r="AZ44" s="41">
        <v>0</v>
      </c>
      <c r="BA44" s="41">
        <v>0</v>
      </c>
      <c r="BB44" s="41">
        <v>0</v>
      </c>
      <c r="BC44" s="41">
        <v>0</v>
      </c>
      <c r="BD44" s="17">
        <f t="shared" si="161"/>
        <v>0</v>
      </c>
      <c r="BE44" s="17">
        <f t="shared" si="162"/>
        <v>0</v>
      </c>
      <c r="BF44" s="17">
        <f t="shared" si="163"/>
        <v>0</v>
      </c>
      <c r="BG44" s="17">
        <f t="shared" si="164"/>
        <v>0</v>
      </c>
      <c r="BH44" s="17">
        <f t="shared" si="165"/>
        <v>0</v>
      </c>
      <c r="BI44" s="17">
        <v>0</v>
      </c>
      <c r="BJ44" s="17">
        <v>0</v>
      </c>
      <c r="BK44" s="17">
        <v>0</v>
      </c>
      <c r="BL44" s="17">
        <v>0</v>
      </c>
      <c r="BM44" s="17">
        <v>0</v>
      </c>
      <c r="BN44" s="17">
        <f t="shared" si="166"/>
        <v>0</v>
      </c>
      <c r="BO44" s="17">
        <f t="shared" si="167"/>
        <v>0</v>
      </c>
      <c r="BP44" s="17">
        <f t="shared" si="168"/>
        <v>0</v>
      </c>
      <c r="BQ44" s="17">
        <f t="shared" si="169"/>
        <v>0</v>
      </c>
      <c r="BR44" s="17">
        <f t="shared" si="170"/>
        <v>0</v>
      </c>
      <c r="BS44" s="17">
        <v>0</v>
      </c>
      <c r="BT44" s="17">
        <v>0</v>
      </c>
      <c r="BU44" s="17">
        <f t="shared" si="208"/>
        <v>0</v>
      </c>
      <c r="BV44" s="17">
        <f t="shared" si="209"/>
        <v>0</v>
      </c>
      <c r="BW44" s="17">
        <v>0</v>
      </c>
      <c r="BX44" s="17">
        <v>0</v>
      </c>
      <c r="BY44" s="17">
        <f t="shared" si="212"/>
        <v>0</v>
      </c>
      <c r="BZ44" s="17">
        <f t="shared" si="213"/>
        <v>0</v>
      </c>
      <c r="CA44" s="17">
        <f t="shared" si="214"/>
        <v>0</v>
      </c>
      <c r="CB44" s="17">
        <f t="shared" si="215"/>
        <v>0</v>
      </c>
      <c r="CC44" s="17">
        <f t="shared" si="222"/>
        <v>0</v>
      </c>
      <c r="CD44" s="17">
        <f t="shared" si="223"/>
        <v>0</v>
      </c>
      <c r="CE44" s="17">
        <f t="shared" si="224"/>
        <v>0</v>
      </c>
      <c r="CF44" s="17">
        <f t="shared" si="225"/>
        <v>0</v>
      </c>
      <c r="CG44" s="17">
        <f t="shared" si="226"/>
        <v>0</v>
      </c>
      <c r="CH44" s="17">
        <f t="shared" si="171"/>
        <v>0</v>
      </c>
      <c r="CI44" s="17">
        <f t="shared" si="172"/>
        <v>0</v>
      </c>
      <c r="CJ44" s="17">
        <f t="shared" si="173"/>
        <v>0</v>
      </c>
      <c r="CK44" s="17">
        <f t="shared" si="174"/>
        <v>0</v>
      </c>
      <c r="CL44" s="17">
        <f t="shared" si="175"/>
        <v>0</v>
      </c>
      <c r="CM44" s="17">
        <f t="shared" si="176"/>
        <v>0</v>
      </c>
      <c r="CN44" s="17">
        <f t="shared" si="177"/>
        <v>0</v>
      </c>
      <c r="CO44" s="17">
        <f t="shared" si="178"/>
        <v>0</v>
      </c>
      <c r="CP44" s="17">
        <f t="shared" si="179"/>
        <v>0</v>
      </c>
      <c r="CQ44" s="17">
        <f t="shared" si="180"/>
        <v>0</v>
      </c>
      <c r="CR44" s="17">
        <f t="shared" si="181"/>
        <v>0</v>
      </c>
      <c r="CS44" s="17">
        <f t="shared" si="182"/>
        <v>0</v>
      </c>
      <c r="CT44" s="17">
        <f t="shared" si="183"/>
        <v>0</v>
      </c>
      <c r="CU44" s="17">
        <f t="shared" si="184"/>
        <v>0</v>
      </c>
      <c r="CV44" s="17">
        <f t="shared" si="185"/>
        <v>0</v>
      </c>
      <c r="CW44" s="17">
        <f t="shared" si="217"/>
        <v>313000</v>
      </c>
      <c r="CX44" s="17">
        <v>0</v>
      </c>
      <c r="CY44" s="17">
        <v>313000</v>
      </c>
      <c r="CZ44" s="17">
        <v>0</v>
      </c>
      <c r="DA44" s="17">
        <f t="shared" si="218"/>
        <v>0</v>
      </c>
      <c r="DB44" s="17">
        <f t="shared" si="227"/>
        <v>0</v>
      </c>
      <c r="DC44" s="17">
        <f t="shared" si="228"/>
        <v>0</v>
      </c>
      <c r="DD44" s="17">
        <f t="shared" si="229"/>
        <v>0</v>
      </c>
      <c r="DE44" s="17">
        <f t="shared" si="230"/>
        <v>0</v>
      </c>
      <c r="DF44" s="17">
        <f t="shared" si="231"/>
        <v>0</v>
      </c>
      <c r="DG44" s="17">
        <f t="shared" si="186"/>
        <v>0</v>
      </c>
      <c r="DH44" s="17">
        <f t="shared" si="187"/>
        <v>0</v>
      </c>
      <c r="DI44" s="17">
        <f t="shared" si="188"/>
        <v>0</v>
      </c>
      <c r="DJ44" s="17">
        <f t="shared" si="189"/>
        <v>0</v>
      </c>
      <c r="DK44" s="17">
        <f t="shared" si="190"/>
        <v>0</v>
      </c>
      <c r="DL44" s="17">
        <v>0</v>
      </c>
      <c r="DM44" s="17">
        <f t="shared" si="202"/>
        <v>0</v>
      </c>
      <c r="DN44" s="17">
        <v>0</v>
      </c>
      <c r="DO44" s="17">
        <f t="shared" si="204"/>
        <v>0</v>
      </c>
      <c r="DP44" s="17">
        <f t="shared" si="205"/>
        <v>0</v>
      </c>
      <c r="DQ44" s="17">
        <f t="shared" si="191"/>
        <v>0</v>
      </c>
      <c r="DR44" s="17">
        <f t="shared" si="192"/>
        <v>0</v>
      </c>
      <c r="DS44" s="17">
        <f t="shared" si="193"/>
        <v>0</v>
      </c>
      <c r="DT44" s="17">
        <f t="shared" si="194"/>
        <v>0</v>
      </c>
      <c r="DU44" s="17">
        <f t="shared" si="195"/>
        <v>0</v>
      </c>
      <c r="DV44" s="17">
        <f t="shared" si="196"/>
        <v>0</v>
      </c>
      <c r="DW44" s="17">
        <f t="shared" si="197"/>
        <v>0</v>
      </c>
      <c r="DX44" s="17">
        <f t="shared" si="198"/>
        <v>0</v>
      </c>
      <c r="DY44" s="17">
        <f t="shared" si="199"/>
        <v>0</v>
      </c>
      <c r="DZ44" s="17">
        <f t="shared" si="200"/>
        <v>0</v>
      </c>
      <c r="EA44" s="18" t="s">
        <v>67</v>
      </c>
      <c r="EB44" s="19" t="s">
        <v>133</v>
      </c>
      <c r="EC44" s="2"/>
    </row>
    <row r="45" spans="1:133" x14ac:dyDescent="0.3">
      <c r="A45" s="125"/>
      <c r="B45" s="123"/>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7"/>
      <c r="AD45" s="36"/>
      <c r="AE45" s="36"/>
      <c r="AF45" s="37"/>
      <c r="AG45" s="36"/>
      <c r="AH45" s="36"/>
      <c r="AI45" s="37"/>
      <c r="AJ45" s="123"/>
      <c r="AK45" s="40" t="s">
        <v>119</v>
      </c>
      <c r="AL45" s="40" t="s">
        <v>134</v>
      </c>
      <c r="AM45" s="40" t="s">
        <v>65</v>
      </c>
      <c r="AN45" s="40" t="s">
        <v>104</v>
      </c>
      <c r="AO45" s="41">
        <v>0</v>
      </c>
      <c r="AP45" s="41">
        <f t="shared" si="232"/>
        <v>0</v>
      </c>
      <c r="AQ45" s="41">
        <v>0</v>
      </c>
      <c r="AR45" s="41">
        <v>0</v>
      </c>
      <c r="AS45" s="41">
        <v>0</v>
      </c>
      <c r="AT45" s="41">
        <v>0</v>
      </c>
      <c r="AU45" s="41">
        <v>0</v>
      </c>
      <c r="AV45" s="41">
        <v>0</v>
      </c>
      <c r="AW45" s="41">
        <f t="shared" si="220"/>
        <v>0</v>
      </c>
      <c r="AX45" s="41">
        <f t="shared" si="221"/>
        <v>0</v>
      </c>
      <c r="AY45" s="41">
        <v>0</v>
      </c>
      <c r="AZ45" s="41">
        <v>0</v>
      </c>
      <c r="BA45" s="41">
        <v>0</v>
      </c>
      <c r="BB45" s="41">
        <v>0</v>
      </c>
      <c r="BC45" s="41">
        <v>0</v>
      </c>
      <c r="BD45" s="17">
        <f t="shared" si="161"/>
        <v>0</v>
      </c>
      <c r="BE45" s="17">
        <f t="shared" si="162"/>
        <v>0</v>
      </c>
      <c r="BF45" s="17">
        <f t="shared" si="163"/>
        <v>0</v>
      </c>
      <c r="BG45" s="17">
        <f t="shared" si="164"/>
        <v>0</v>
      </c>
      <c r="BH45" s="17">
        <f t="shared" si="165"/>
        <v>0</v>
      </c>
      <c r="BI45" s="17">
        <v>0</v>
      </c>
      <c r="BJ45" s="17">
        <v>0</v>
      </c>
      <c r="BK45" s="17">
        <v>0</v>
      </c>
      <c r="BL45" s="17">
        <v>0</v>
      </c>
      <c r="BM45" s="17">
        <v>0</v>
      </c>
      <c r="BN45" s="17">
        <f t="shared" si="166"/>
        <v>0</v>
      </c>
      <c r="BO45" s="17">
        <f t="shared" si="167"/>
        <v>0</v>
      </c>
      <c r="BP45" s="17">
        <f t="shared" si="168"/>
        <v>0</v>
      </c>
      <c r="BQ45" s="17">
        <f t="shared" si="169"/>
        <v>0</v>
      </c>
      <c r="BR45" s="17">
        <f t="shared" si="170"/>
        <v>0</v>
      </c>
      <c r="BS45" s="17">
        <f t="shared" si="206"/>
        <v>0</v>
      </c>
      <c r="BT45" s="17">
        <f t="shared" si="207"/>
        <v>0</v>
      </c>
      <c r="BU45" s="17">
        <f t="shared" si="208"/>
        <v>0</v>
      </c>
      <c r="BV45" s="17">
        <f t="shared" si="209"/>
        <v>0</v>
      </c>
      <c r="BW45" s="17">
        <f t="shared" si="210"/>
        <v>0</v>
      </c>
      <c r="BX45" s="17">
        <f t="shared" si="211"/>
        <v>0</v>
      </c>
      <c r="BY45" s="17">
        <f t="shared" si="212"/>
        <v>0</v>
      </c>
      <c r="BZ45" s="17">
        <f t="shared" si="213"/>
        <v>0</v>
      </c>
      <c r="CA45" s="17">
        <f t="shared" si="214"/>
        <v>0</v>
      </c>
      <c r="CB45" s="17">
        <f t="shared" si="215"/>
        <v>0</v>
      </c>
      <c r="CC45" s="17">
        <f t="shared" si="222"/>
        <v>0</v>
      </c>
      <c r="CD45" s="17">
        <f t="shared" si="223"/>
        <v>0</v>
      </c>
      <c r="CE45" s="17">
        <f t="shared" si="224"/>
        <v>0</v>
      </c>
      <c r="CF45" s="17">
        <f t="shared" si="225"/>
        <v>0</v>
      </c>
      <c r="CG45" s="17">
        <f t="shared" si="226"/>
        <v>0</v>
      </c>
      <c r="CH45" s="17">
        <f t="shared" si="171"/>
        <v>0</v>
      </c>
      <c r="CI45" s="17">
        <f t="shared" si="172"/>
        <v>0</v>
      </c>
      <c r="CJ45" s="17">
        <f t="shared" si="173"/>
        <v>0</v>
      </c>
      <c r="CK45" s="17">
        <f t="shared" si="174"/>
        <v>0</v>
      </c>
      <c r="CL45" s="17">
        <f t="shared" si="175"/>
        <v>0</v>
      </c>
      <c r="CM45" s="17">
        <f t="shared" si="176"/>
        <v>0</v>
      </c>
      <c r="CN45" s="17">
        <f t="shared" si="177"/>
        <v>0</v>
      </c>
      <c r="CO45" s="17">
        <f t="shared" si="178"/>
        <v>0</v>
      </c>
      <c r="CP45" s="17">
        <f t="shared" si="179"/>
        <v>0</v>
      </c>
      <c r="CQ45" s="17">
        <f t="shared" si="180"/>
        <v>0</v>
      </c>
      <c r="CR45" s="17">
        <f t="shared" si="181"/>
        <v>0</v>
      </c>
      <c r="CS45" s="17">
        <f t="shared" si="182"/>
        <v>0</v>
      </c>
      <c r="CT45" s="17">
        <f t="shared" si="183"/>
        <v>0</v>
      </c>
      <c r="CU45" s="17">
        <f t="shared" si="184"/>
        <v>0</v>
      </c>
      <c r="CV45" s="17">
        <f t="shared" si="185"/>
        <v>0</v>
      </c>
      <c r="CW45" s="17">
        <f t="shared" si="217"/>
        <v>0</v>
      </c>
      <c r="CX45" s="17">
        <v>0</v>
      </c>
      <c r="CY45" s="17">
        <v>0</v>
      </c>
      <c r="CZ45" s="17">
        <v>0</v>
      </c>
      <c r="DA45" s="17">
        <f t="shared" si="218"/>
        <v>0</v>
      </c>
      <c r="DB45" s="17">
        <f t="shared" si="227"/>
        <v>0</v>
      </c>
      <c r="DC45" s="17">
        <f t="shared" si="228"/>
        <v>0</v>
      </c>
      <c r="DD45" s="17">
        <f t="shared" si="229"/>
        <v>0</v>
      </c>
      <c r="DE45" s="17">
        <f t="shared" si="230"/>
        <v>0</v>
      </c>
      <c r="DF45" s="17">
        <f t="shared" si="231"/>
        <v>0</v>
      </c>
      <c r="DG45" s="17">
        <f t="shared" si="186"/>
        <v>0</v>
      </c>
      <c r="DH45" s="17">
        <f t="shared" si="187"/>
        <v>0</v>
      </c>
      <c r="DI45" s="17">
        <f t="shared" si="188"/>
        <v>0</v>
      </c>
      <c r="DJ45" s="17">
        <f t="shared" si="189"/>
        <v>0</v>
      </c>
      <c r="DK45" s="17">
        <f t="shared" si="190"/>
        <v>0</v>
      </c>
      <c r="DL45" s="17">
        <f t="shared" si="201"/>
        <v>0</v>
      </c>
      <c r="DM45" s="17">
        <f t="shared" si="202"/>
        <v>0</v>
      </c>
      <c r="DN45" s="17">
        <f t="shared" si="203"/>
        <v>0</v>
      </c>
      <c r="DO45" s="17">
        <f t="shared" si="204"/>
        <v>0</v>
      </c>
      <c r="DP45" s="17">
        <f t="shared" si="205"/>
        <v>0</v>
      </c>
      <c r="DQ45" s="17">
        <f t="shared" si="191"/>
        <v>0</v>
      </c>
      <c r="DR45" s="17">
        <f t="shared" si="192"/>
        <v>0</v>
      </c>
      <c r="DS45" s="17">
        <f t="shared" si="193"/>
        <v>0</v>
      </c>
      <c r="DT45" s="17">
        <f t="shared" si="194"/>
        <v>0</v>
      </c>
      <c r="DU45" s="17">
        <f t="shared" si="195"/>
        <v>0</v>
      </c>
      <c r="DV45" s="17">
        <f t="shared" si="196"/>
        <v>0</v>
      </c>
      <c r="DW45" s="17">
        <f t="shared" si="197"/>
        <v>0</v>
      </c>
      <c r="DX45" s="17">
        <f t="shared" si="198"/>
        <v>0</v>
      </c>
      <c r="DY45" s="17">
        <f t="shared" si="199"/>
        <v>0</v>
      </c>
      <c r="DZ45" s="17">
        <f t="shared" si="200"/>
        <v>0</v>
      </c>
      <c r="EA45" s="18" t="s">
        <v>67</v>
      </c>
      <c r="EB45" s="19" t="s">
        <v>135</v>
      </c>
      <c r="EC45" s="2"/>
    </row>
    <row r="46" spans="1:133" x14ac:dyDescent="0.3">
      <c r="A46" s="125"/>
      <c r="B46" s="123"/>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7"/>
      <c r="AD46" s="36"/>
      <c r="AE46" s="36"/>
      <c r="AF46" s="37"/>
      <c r="AG46" s="36"/>
      <c r="AH46" s="36"/>
      <c r="AI46" s="37"/>
      <c r="AJ46" s="123"/>
      <c r="AK46" s="40" t="s">
        <v>119</v>
      </c>
      <c r="AL46" s="40" t="s">
        <v>136</v>
      </c>
      <c r="AM46" s="40" t="s">
        <v>65</v>
      </c>
      <c r="AN46" s="40" t="s">
        <v>66</v>
      </c>
      <c r="AO46" s="41">
        <v>509790.14</v>
      </c>
      <c r="AP46" s="41">
        <f t="shared" si="232"/>
        <v>509790.14</v>
      </c>
      <c r="AQ46" s="41">
        <v>0</v>
      </c>
      <c r="AR46" s="41">
        <v>0</v>
      </c>
      <c r="AS46" s="41">
        <v>0</v>
      </c>
      <c r="AT46" s="41">
        <v>0</v>
      </c>
      <c r="AU46" s="41">
        <v>0</v>
      </c>
      <c r="AV46" s="41">
        <v>0</v>
      </c>
      <c r="AW46" s="41">
        <f t="shared" si="220"/>
        <v>509790.14</v>
      </c>
      <c r="AX46" s="41">
        <f t="shared" si="221"/>
        <v>509790.14</v>
      </c>
      <c r="AY46" s="41">
        <v>554000</v>
      </c>
      <c r="AZ46" s="41">
        <v>0</v>
      </c>
      <c r="BA46" s="41">
        <v>0</v>
      </c>
      <c r="BB46" s="41">
        <v>0</v>
      </c>
      <c r="BC46" s="41">
        <f>AY46</f>
        <v>554000</v>
      </c>
      <c r="BD46" s="17">
        <v>549000</v>
      </c>
      <c r="BE46" s="17">
        <f t="shared" si="162"/>
        <v>0</v>
      </c>
      <c r="BF46" s="17">
        <f t="shared" si="163"/>
        <v>0</v>
      </c>
      <c r="BG46" s="17">
        <f t="shared" si="164"/>
        <v>0</v>
      </c>
      <c r="BH46" s="17">
        <v>549000</v>
      </c>
      <c r="BI46" s="17">
        <v>540000</v>
      </c>
      <c r="BJ46" s="17">
        <v>0</v>
      </c>
      <c r="BK46" s="17">
        <v>0</v>
      </c>
      <c r="BL46" s="17">
        <v>0</v>
      </c>
      <c r="BM46" s="17">
        <f>BI46-BL46-BK46-BJ46</f>
        <v>540000</v>
      </c>
      <c r="BN46" s="17">
        <f t="shared" si="166"/>
        <v>540000</v>
      </c>
      <c r="BO46" s="17">
        <f t="shared" si="167"/>
        <v>0</v>
      </c>
      <c r="BP46" s="17">
        <f t="shared" si="168"/>
        <v>0</v>
      </c>
      <c r="BQ46" s="17">
        <f t="shared" si="169"/>
        <v>0</v>
      </c>
      <c r="BR46" s="17">
        <f t="shared" si="170"/>
        <v>540000</v>
      </c>
      <c r="BS46" s="17">
        <f t="shared" si="206"/>
        <v>509790.14</v>
      </c>
      <c r="BT46" s="17">
        <f t="shared" si="207"/>
        <v>509790.14</v>
      </c>
      <c r="BU46" s="17">
        <f t="shared" si="208"/>
        <v>0</v>
      </c>
      <c r="BV46" s="17">
        <f t="shared" si="209"/>
        <v>0</v>
      </c>
      <c r="BW46" s="17">
        <f t="shared" si="210"/>
        <v>0</v>
      </c>
      <c r="BX46" s="17">
        <f t="shared" si="211"/>
        <v>0</v>
      </c>
      <c r="BY46" s="17">
        <f t="shared" si="212"/>
        <v>0</v>
      </c>
      <c r="BZ46" s="17">
        <f t="shared" si="213"/>
        <v>0</v>
      </c>
      <c r="CA46" s="17">
        <f t="shared" si="214"/>
        <v>509790.14</v>
      </c>
      <c r="CB46" s="17">
        <f t="shared" si="215"/>
        <v>509790.14</v>
      </c>
      <c r="CC46" s="17">
        <f t="shared" si="222"/>
        <v>554000</v>
      </c>
      <c r="CD46" s="17">
        <f t="shared" si="223"/>
        <v>0</v>
      </c>
      <c r="CE46" s="17">
        <f t="shared" si="224"/>
        <v>0</v>
      </c>
      <c r="CF46" s="17">
        <f t="shared" si="225"/>
        <v>0</v>
      </c>
      <c r="CG46" s="17">
        <f t="shared" si="226"/>
        <v>554000</v>
      </c>
      <c r="CH46" s="17">
        <f t="shared" si="171"/>
        <v>549000</v>
      </c>
      <c r="CI46" s="17">
        <f t="shared" si="172"/>
        <v>0</v>
      </c>
      <c r="CJ46" s="17">
        <f t="shared" si="173"/>
        <v>0</v>
      </c>
      <c r="CK46" s="17">
        <f t="shared" si="174"/>
        <v>0</v>
      </c>
      <c r="CL46" s="17">
        <f t="shared" si="175"/>
        <v>549000</v>
      </c>
      <c r="CM46" s="17">
        <f t="shared" si="176"/>
        <v>540000</v>
      </c>
      <c r="CN46" s="17">
        <f t="shared" si="177"/>
        <v>0</v>
      </c>
      <c r="CO46" s="17">
        <f t="shared" si="178"/>
        <v>0</v>
      </c>
      <c r="CP46" s="17">
        <f t="shared" si="179"/>
        <v>0</v>
      </c>
      <c r="CQ46" s="17">
        <f t="shared" si="180"/>
        <v>540000</v>
      </c>
      <c r="CR46" s="17">
        <f t="shared" si="181"/>
        <v>540000</v>
      </c>
      <c r="CS46" s="17">
        <f t="shared" si="182"/>
        <v>0</v>
      </c>
      <c r="CT46" s="17">
        <f t="shared" si="183"/>
        <v>0</v>
      </c>
      <c r="CU46" s="17">
        <f t="shared" si="184"/>
        <v>0</v>
      </c>
      <c r="CV46" s="17">
        <f t="shared" si="185"/>
        <v>540000</v>
      </c>
      <c r="CW46" s="17">
        <f t="shared" si="217"/>
        <v>509790.14</v>
      </c>
      <c r="CX46" s="17">
        <v>0</v>
      </c>
      <c r="CY46" s="17">
        <v>0</v>
      </c>
      <c r="CZ46" s="17">
        <v>0</v>
      </c>
      <c r="DA46" s="17">
        <f t="shared" si="218"/>
        <v>509790.14</v>
      </c>
      <c r="DB46" s="17">
        <f t="shared" si="227"/>
        <v>554000</v>
      </c>
      <c r="DC46" s="17">
        <f t="shared" si="228"/>
        <v>0</v>
      </c>
      <c r="DD46" s="17">
        <f t="shared" si="229"/>
        <v>0</v>
      </c>
      <c r="DE46" s="17">
        <f t="shared" si="230"/>
        <v>0</v>
      </c>
      <c r="DF46" s="17">
        <f t="shared" si="231"/>
        <v>554000</v>
      </c>
      <c r="DG46" s="17">
        <f t="shared" si="186"/>
        <v>549000</v>
      </c>
      <c r="DH46" s="17">
        <f t="shared" si="187"/>
        <v>0</v>
      </c>
      <c r="DI46" s="17">
        <f t="shared" si="188"/>
        <v>0</v>
      </c>
      <c r="DJ46" s="17">
        <f t="shared" si="189"/>
        <v>0</v>
      </c>
      <c r="DK46" s="17">
        <f t="shared" si="190"/>
        <v>549000</v>
      </c>
      <c r="DL46" s="17">
        <f t="shared" si="201"/>
        <v>509790.14</v>
      </c>
      <c r="DM46" s="17">
        <f t="shared" si="202"/>
        <v>0</v>
      </c>
      <c r="DN46" s="17">
        <f t="shared" si="203"/>
        <v>0</v>
      </c>
      <c r="DO46" s="17">
        <f t="shared" si="204"/>
        <v>0</v>
      </c>
      <c r="DP46" s="17">
        <f t="shared" si="205"/>
        <v>509790.14</v>
      </c>
      <c r="DQ46" s="17">
        <f t="shared" si="191"/>
        <v>554000</v>
      </c>
      <c r="DR46" s="17">
        <f t="shared" si="192"/>
        <v>0</v>
      </c>
      <c r="DS46" s="17">
        <f t="shared" si="193"/>
        <v>0</v>
      </c>
      <c r="DT46" s="17">
        <f t="shared" si="194"/>
        <v>0</v>
      </c>
      <c r="DU46" s="17">
        <f t="shared" si="195"/>
        <v>554000</v>
      </c>
      <c r="DV46" s="17">
        <f t="shared" si="196"/>
        <v>549000</v>
      </c>
      <c r="DW46" s="17">
        <f t="shared" si="197"/>
        <v>0</v>
      </c>
      <c r="DX46" s="17">
        <f t="shared" si="198"/>
        <v>0</v>
      </c>
      <c r="DY46" s="17">
        <f t="shared" si="199"/>
        <v>0</v>
      </c>
      <c r="DZ46" s="17">
        <f t="shared" si="200"/>
        <v>549000</v>
      </c>
      <c r="EA46" s="18" t="s">
        <v>67</v>
      </c>
      <c r="EB46" s="19" t="s">
        <v>92</v>
      </c>
      <c r="EC46" s="2"/>
    </row>
    <row r="47" spans="1:133" x14ac:dyDescent="0.3">
      <c r="A47" s="125"/>
      <c r="B47" s="123"/>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7"/>
      <c r="AD47" s="36"/>
      <c r="AE47" s="36"/>
      <c r="AF47" s="37"/>
      <c r="AG47" s="36"/>
      <c r="AH47" s="36"/>
      <c r="AI47" s="37"/>
      <c r="AJ47" s="123"/>
      <c r="AK47" s="40" t="s">
        <v>119</v>
      </c>
      <c r="AL47" s="40" t="s">
        <v>136</v>
      </c>
      <c r="AM47" s="40" t="s">
        <v>65</v>
      </c>
      <c r="AN47" s="40" t="s">
        <v>71</v>
      </c>
      <c r="AO47" s="41">
        <v>360885</v>
      </c>
      <c r="AP47" s="41">
        <f t="shared" si="232"/>
        <v>360885</v>
      </c>
      <c r="AQ47" s="41">
        <v>0</v>
      </c>
      <c r="AR47" s="41">
        <v>0</v>
      </c>
      <c r="AS47" s="41">
        <v>0</v>
      </c>
      <c r="AT47" s="41">
        <v>0</v>
      </c>
      <c r="AU47" s="41">
        <v>0</v>
      </c>
      <c r="AV47" s="41">
        <v>0</v>
      </c>
      <c r="AW47" s="41">
        <f t="shared" si="220"/>
        <v>360885</v>
      </c>
      <c r="AX47" s="41">
        <f t="shared" si="221"/>
        <v>360885</v>
      </c>
      <c r="AY47" s="41">
        <v>250000</v>
      </c>
      <c r="AZ47" s="41">
        <v>0</v>
      </c>
      <c r="BA47" s="41">
        <v>0</v>
      </c>
      <c r="BB47" s="41">
        <v>0</v>
      </c>
      <c r="BC47" s="41">
        <f t="shared" ref="BC47:BC70" si="233">AY47</f>
        <v>250000</v>
      </c>
      <c r="BD47" s="17">
        <v>200000</v>
      </c>
      <c r="BE47" s="17">
        <f t="shared" si="162"/>
        <v>0</v>
      </c>
      <c r="BF47" s="17">
        <f t="shared" si="163"/>
        <v>0</v>
      </c>
      <c r="BG47" s="17">
        <f t="shared" si="164"/>
        <v>0</v>
      </c>
      <c r="BH47" s="17">
        <v>200000</v>
      </c>
      <c r="BI47" s="17">
        <v>200000</v>
      </c>
      <c r="BJ47" s="17">
        <v>0</v>
      </c>
      <c r="BK47" s="17">
        <v>0</v>
      </c>
      <c r="BL47" s="17">
        <v>0</v>
      </c>
      <c r="BM47" s="17">
        <f t="shared" ref="BM47:BM70" si="234">BI47-BL47-BK47-BJ47</f>
        <v>200000</v>
      </c>
      <c r="BN47" s="17">
        <f t="shared" si="166"/>
        <v>200000</v>
      </c>
      <c r="BO47" s="17">
        <f t="shared" si="167"/>
        <v>0</v>
      </c>
      <c r="BP47" s="17">
        <f t="shared" si="168"/>
        <v>0</v>
      </c>
      <c r="BQ47" s="17">
        <f t="shared" si="169"/>
        <v>0</v>
      </c>
      <c r="BR47" s="17">
        <f t="shared" si="170"/>
        <v>200000</v>
      </c>
      <c r="BS47" s="17">
        <f t="shared" si="206"/>
        <v>360885</v>
      </c>
      <c r="BT47" s="17">
        <f t="shared" si="207"/>
        <v>360885</v>
      </c>
      <c r="BU47" s="17">
        <f t="shared" si="208"/>
        <v>0</v>
      </c>
      <c r="BV47" s="17">
        <f t="shared" si="209"/>
        <v>0</v>
      </c>
      <c r="BW47" s="17">
        <f t="shared" si="210"/>
        <v>0</v>
      </c>
      <c r="BX47" s="17">
        <f t="shared" si="211"/>
        <v>0</v>
      </c>
      <c r="BY47" s="17">
        <f t="shared" si="212"/>
        <v>0</v>
      </c>
      <c r="BZ47" s="17">
        <f t="shared" si="213"/>
        <v>0</v>
      </c>
      <c r="CA47" s="17">
        <f t="shared" si="214"/>
        <v>360885</v>
      </c>
      <c r="CB47" s="17">
        <f t="shared" si="215"/>
        <v>360885</v>
      </c>
      <c r="CC47" s="17">
        <f t="shared" si="222"/>
        <v>250000</v>
      </c>
      <c r="CD47" s="17">
        <f t="shared" si="223"/>
        <v>0</v>
      </c>
      <c r="CE47" s="17">
        <f t="shared" si="224"/>
        <v>0</v>
      </c>
      <c r="CF47" s="17">
        <f t="shared" si="225"/>
        <v>0</v>
      </c>
      <c r="CG47" s="17">
        <f t="shared" si="226"/>
        <v>250000</v>
      </c>
      <c r="CH47" s="17">
        <f t="shared" si="171"/>
        <v>200000</v>
      </c>
      <c r="CI47" s="17">
        <f t="shared" si="172"/>
        <v>0</v>
      </c>
      <c r="CJ47" s="17">
        <f t="shared" si="173"/>
        <v>0</v>
      </c>
      <c r="CK47" s="17">
        <f t="shared" si="174"/>
        <v>0</v>
      </c>
      <c r="CL47" s="17">
        <f t="shared" si="175"/>
        <v>200000</v>
      </c>
      <c r="CM47" s="17">
        <f t="shared" si="176"/>
        <v>200000</v>
      </c>
      <c r="CN47" s="17">
        <f t="shared" si="177"/>
        <v>0</v>
      </c>
      <c r="CO47" s="17">
        <f t="shared" si="178"/>
        <v>0</v>
      </c>
      <c r="CP47" s="17">
        <f t="shared" si="179"/>
        <v>0</v>
      </c>
      <c r="CQ47" s="17">
        <f t="shared" si="180"/>
        <v>200000</v>
      </c>
      <c r="CR47" s="17">
        <f t="shared" si="181"/>
        <v>200000</v>
      </c>
      <c r="CS47" s="17">
        <f t="shared" si="182"/>
        <v>0</v>
      </c>
      <c r="CT47" s="17">
        <f t="shared" si="183"/>
        <v>0</v>
      </c>
      <c r="CU47" s="17">
        <f t="shared" si="184"/>
        <v>0</v>
      </c>
      <c r="CV47" s="17">
        <f t="shared" si="185"/>
        <v>200000</v>
      </c>
      <c r="CW47" s="17">
        <f t="shared" si="217"/>
        <v>360885</v>
      </c>
      <c r="CX47" s="17">
        <v>0</v>
      </c>
      <c r="CY47" s="17">
        <v>0</v>
      </c>
      <c r="CZ47" s="17">
        <v>0</v>
      </c>
      <c r="DA47" s="17">
        <f t="shared" si="218"/>
        <v>360885</v>
      </c>
      <c r="DB47" s="17">
        <f t="shared" si="227"/>
        <v>250000</v>
      </c>
      <c r="DC47" s="17">
        <f t="shared" si="228"/>
        <v>0</v>
      </c>
      <c r="DD47" s="17">
        <f t="shared" si="229"/>
        <v>0</v>
      </c>
      <c r="DE47" s="17">
        <f t="shared" si="230"/>
        <v>0</v>
      </c>
      <c r="DF47" s="17">
        <f t="shared" si="231"/>
        <v>250000</v>
      </c>
      <c r="DG47" s="17">
        <f t="shared" si="186"/>
        <v>200000</v>
      </c>
      <c r="DH47" s="17">
        <f t="shared" si="187"/>
        <v>0</v>
      </c>
      <c r="DI47" s="17">
        <f t="shared" si="188"/>
        <v>0</v>
      </c>
      <c r="DJ47" s="17">
        <f t="shared" si="189"/>
        <v>0</v>
      </c>
      <c r="DK47" s="17">
        <f t="shared" si="190"/>
        <v>200000</v>
      </c>
      <c r="DL47" s="17">
        <f t="shared" si="201"/>
        <v>360885</v>
      </c>
      <c r="DM47" s="17">
        <f t="shared" si="202"/>
        <v>0</v>
      </c>
      <c r="DN47" s="17">
        <f t="shared" si="203"/>
        <v>0</v>
      </c>
      <c r="DO47" s="17">
        <f t="shared" si="204"/>
        <v>0</v>
      </c>
      <c r="DP47" s="17">
        <f t="shared" si="205"/>
        <v>360885</v>
      </c>
      <c r="DQ47" s="17">
        <f t="shared" si="191"/>
        <v>250000</v>
      </c>
      <c r="DR47" s="17">
        <f t="shared" si="192"/>
        <v>0</v>
      </c>
      <c r="DS47" s="17">
        <f t="shared" si="193"/>
        <v>0</v>
      </c>
      <c r="DT47" s="17">
        <f t="shared" si="194"/>
        <v>0</v>
      </c>
      <c r="DU47" s="17">
        <f t="shared" si="195"/>
        <v>250000</v>
      </c>
      <c r="DV47" s="17">
        <f t="shared" si="196"/>
        <v>200000</v>
      </c>
      <c r="DW47" s="17">
        <f t="shared" si="197"/>
        <v>0</v>
      </c>
      <c r="DX47" s="17">
        <f t="shared" si="198"/>
        <v>0</v>
      </c>
      <c r="DY47" s="17">
        <f t="shared" si="199"/>
        <v>0</v>
      </c>
      <c r="DZ47" s="17">
        <f t="shared" si="200"/>
        <v>200000</v>
      </c>
      <c r="EA47" s="18" t="s">
        <v>67</v>
      </c>
      <c r="EB47" s="19" t="s">
        <v>137</v>
      </c>
      <c r="EC47" s="2"/>
    </row>
    <row r="48" spans="1:133" x14ac:dyDescent="0.3">
      <c r="A48" s="125"/>
      <c r="B48" s="123"/>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7"/>
      <c r="AD48" s="36"/>
      <c r="AE48" s="36"/>
      <c r="AF48" s="37"/>
      <c r="AG48" s="36"/>
      <c r="AH48" s="36"/>
      <c r="AI48" s="37"/>
      <c r="AJ48" s="123"/>
      <c r="AK48" s="40" t="s">
        <v>119</v>
      </c>
      <c r="AL48" s="40" t="s">
        <v>136</v>
      </c>
      <c r="AM48" s="40" t="s">
        <v>65</v>
      </c>
      <c r="AN48" s="40" t="s">
        <v>104</v>
      </c>
      <c r="AO48" s="41">
        <v>0</v>
      </c>
      <c r="AP48" s="41">
        <f t="shared" si="232"/>
        <v>0</v>
      </c>
      <c r="AQ48" s="41">
        <v>0</v>
      </c>
      <c r="AR48" s="41">
        <v>0</v>
      </c>
      <c r="AS48" s="41">
        <v>0</v>
      </c>
      <c r="AT48" s="41">
        <v>0</v>
      </c>
      <c r="AU48" s="41">
        <v>0</v>
      </c>
      <c r="AV48" s="41">
        <v>0</v>
      </c>
      <c r="AW48" s="41">
        <f t="shared" si="220"/>
        <v>0</v>
      </c>
      <c r="AX48" s="41">
        <f t="shared" si="221"/>
        <v>0</v>
      </c>
      <c r="AY48" s="41">
        <v>0</v>
      </c>
      <c r="AZ48" s="41">
        <v>0</v>
      </c>
      <c r="BA48" s="41">
        <v>0</v>
      </c>
      <c r="BB48" s="41">
        <v>0</v>
      </c>
      <c r="BC48" s="41">
        <f t="shared" si="233"/>
        <v>0</v>
      </c>
      <c r="BD48" s="17">
        <f t="shared" si="161"/>
        <v>0</v>
      </c>
      <c r="BE48" s="17">
        <f t="shared" si="162"/>
        <v>0</v>
      </c>
      <c r="BF48" s="17">
        <f t="shared" si="163"/>
        <v>0</v>
      </c>
      <c r="BG48" s="17">
        <f t="shared" si="164"/>
        <v>0</v>
      </c>
      <c r="BH48" s="17">
        <f t="shared" si="165"/>
        <v>0</v>
      </c>
      <c r="BI48" s="17">
        <v>0</v>
      </c>
      <c r="BJ48" s="17">
        <v>0</v>
      </c>
      <c r="BK48" s="17">
        <v>0</v>
      </c>
      <c r="BL48" s="17">
        <v>0</v>
      </c>
      <c r="BM48" s="17">
        <f t="shared" si="234"/>
        <v>0</v>
      </c>
      <c r="BN48" s="17">
        <f t="shared" si="166"/>
        <v>0</v>
      </c>
      <c r="BO48" s="17">
        <f t="shared" si="167"/>
        <v>0</v>
      </c>
      <c r="BP48" s="17">
        <f t="shared" si="168"/>
        <v>0</v>
      </c>
      <c r="BQ48" s="17">
        <f t="shared" si="169"/>
        <v>0</v>
      </c>
      <c r="BR48" s="17">
        <f t="shared" si="170"/>
        <v>0</v>
      </c>
      <c r="BS48" s="17">
        <f t="shared" si="206"/>
        <v>0</v>
      </c>
      <c r="BT48" s="17">
        <f t="shared" si="207"/>
        <v>0</v>
      </c>
      <c r="BU48" s="17">
        <f t="shared" si="208"/>
        <v>0</v>
      </c>
      <c r="BV48" s="17">
        <f t="shared" si="209"/>
        <v>0</v>
      </c>
      <c r="BW48" s="17">
        <f t="shared" si="210"/>
        <v>0</v>
      </c>
      <c r="BX48" s="17">
        <f t="shared" si="211"/>
        <v>0</v>
      </c>
      <c r="BY48" s="17">
        <f t="shared" si="212"/>
        <v>0</v>
      </c>
      <c r="BZ48" s="17">
        <f t="shared" si="213"/>
        <v>0</v>
      </c>
      <c r="CA48" s="17">
        <f t="shared" si="214"/>
        <v>0</v>
      </c>
      <c r="CB48" s="17">
        <f t="shared" si="215"/>
        <v>0</v>
      </c>
      <c r="CC48" s="17">
        <f t="shared" si="222"/>
        <v>0</v>
      </c>
      <c r="CD48" s="17">
        <f t="shared" si="223"/>
        <v>0</v>
      </c>
      <c r="CE48" s="17">
        <f t="shared" si="224"/>
        <v>0</v>
      </c>
      <c r="CF48" s="17">
        <f t="shared" si="225"/>
        <v>0</v>
      </c>
      <c r="CG48" s="17">
        <f t="shared" si="226"/>
        <v>0</v>
      </c>
      <c r="CH48" s="17">
        <f t="shared" si="171"/>
        <v>0</v>
      </c>
      <c r="CI48" s="17">
        <f t="shared" si="172"/>
        <v>0</v>
      </c>
      <c r="CJ48" s="17">
        <f t="shared" si="173"/>
        <v>0</v>
      </c>
      <c r="CK48" s="17">
        <f t="shared" si="174"/>
        <v>0</v>
      </c>
      <c r="CL48" s="17">
        <f t="shared" si="175"/>
        <v>0</v>
      </c>
      <c r="CM48" s="17">
        <f t="shared" si="176"/>
        <v>0</v>
      </c>
      <c r="CN48" s="17">
        <f t="shared" si="177"/>
        <v>0</v>
      </c>
      <c r="CO48" s="17">
        <f t="shared" si="178"/>
        <v>0</v>
      </c>
      <c r="CP48" s="17">
        <f t="shared" si="179"/>
        <v>0</v>
      </c>
      <c r="CQ48" s="17">
        <f t="shared" si="180"/>
        <v>0</v>
      </c>
      <c r="CR48" s="17">
        <f t="shared" si="181"/>
        <v>0</v>
      </c>
      <c r="CS48" s="17">
        <f t="shared" si="182"/>
        <v>0</v>
      </c>
      <c r="CT48" s="17">
        <f t="shared" si="183"/>
        <v>0</v>
      </c>
      <c r="CU48" s="17">
        <f t="shared" si="184"/>
        <v>0</v>
      </c>
      <c r="CV48" s="17">
        <f t="shared" si="185"/>
        <v>0</v>
      </c>
      <c r="CW48" s="17">
        <f t="shared" si="217"/>
        <v>0</v>
      </c>
      <c r="CX48" s="17">
        <v>0</v>
      </c>
      <c r="CY48" s="17">
        <v>0</v>
      </c>
      <c r="CZ48" s="17">
        <v>0</v>
      </c>
      <c r="DA48" s="17">
        <f t="shared" si="218"/>
        <v>0</v>
      </c>
      <c r="DB48" s="17">
        <f t="shared" si="227"/>
        <v>0</v>
      </c>
      <c r="DC48" s="17">
        <f t="shared" si="228"/>
        <v>0</v>
      </c>
      <c r="DD48" s="17">
        <f t="shared" si="229"/>
        <v>0</v>
      </c>
      <c r="DE48" s="17">
        <f t="shared" si="230"/>
        <v>0</v>
      </c>
      <c r="DF48" s="17">
        <f t="shared" si="231"/>
        <v>0</v>
      </c>
      <c r="DG48" s="17">
        <f t="shared" si="186"/>
        <v>0</v>
      </c>
      <c r="DH48" s="17">
        <f t="shared" si="187"/>
        <v>0</v>
      </c>
      <c r="DI48" s="17">
        <f t="shared" si="188"/>
        <v>0</v>
      </c>
      <c r="DJ48" s="17">
        <f t="shared" si="189"/>
        <v>0</v>
      </c>
      <c r="DK48" s="17">
        <f t="shared" si="190"/>
        <v>0</v>
      </c>
      <c r="DL48" s="17">
        <f t="shared" si="201"/>
        <v>0</v>
      </c>
      <c r="DM48" s="17">
        <f t="shared" si="202"/>
        <v>0</v>
      </c>
      <c r="DN48" s="17">
        <f t="shared" si="203"/>
        <v>0</v>
      </c>
      <c r="DO48" s="17">
        <f t="shared" si="204"/>
        <v>0</v>
      </c>
      <c r="DP48" s="17">
        <f t="shared" si="205"/>
        <v>0</v>
      </c>
      <c r="DQ48" s="17">
        <f t="shared" si="191"/>
        <v>0</v>
      </c>
      <c r="DR48" s="17">
        <f t="shared" si="192"/>
        <v>0</v>
      </c>
      <c r="DS48" s="17">
        <f t="shared" si="193"/>
        <v>0</v>
      </c>
      <c r="DT48" s="17">
        <f t="shared" si="194"/>
        <v>0</v>
      </c>
      <c r="DU48" s="17">
        <f t="shared" si="195"/>
        <v>0</v>
      </c>
      <c r="DV48" s="17">
        <f t="shared" si="196"/>
        <v>0</v>
      </c>
      <c r="DW48" s="17">
        <f t="shared" si="197"/>
        <v>0</v>
      </c>
      <c r="DX48" s="17">
        <f t="shared" si="198"/>
        <v>0</v>
      </c>
      <c r="DY48" s="17">
        <f t="shared" si="199"/>
        <v>0</v>
      </c>
      <c r="DZ48" s="17">
        <f t="shared" si="200"/>
        <v>0</v>
      </c>
      <c r="EA48" s="18" t="s">
        <v>67</v>
      </c>
      <c r="EB48" s="19" t="s">
        <v>138</v>
      </c>
      <c r="EC48" s="2"/>
    </row>
    <row r="49" spans="1:133" x14ac:dyDescent="0.3">
      <c r="A49" s="125"/>
      <c r="B49" s="123"/>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7"/>
      <c r="AD49" s="36"/>
      <c r="AE49" s="36"/>
      <c r="AF49" s="37"/>
      <c r="AG49" s="36"/>
      <c r="AH49" s="36"/>
      <c r="AI49" s="37"/>
      <c r="AJ49" s="123"/>
      <c r="AK49" s="40" t="s">
        <v>119</v>
      </c>
      <c r="AL49" s="40" t="s">
        <v>136</v>
      </c>
      <c r="AM49" s="40" t="s">
        <v>100</v>
      </c>
      <c r="AN49" s="40" t="s">
        <v>66</v>
      </c>
      <c r="AO49" s="41">
        <v>99840.83</v>
      </c>
      <c r="AP49" s="41">
        <f t="shared" si="232"/>
        <v>99840.83</v>
      </c>
      <c r="AQ49" s="41">
        <v>0</v>
      </c>
      <c r="AR49" s="41">
        <v>0</v>
      </c>
      <c r="AS49" s="41">
        <v>0</v>
      </c>
      <c r="AT49" s="41">
        <v>0</v>
      </c>
      <c r="AU49" s="41">
        <v>0</v>
      </c>
      <c r="AV49" s="41">
        <v>0</v>
      </c>
      <c r="AW49" s="41">
        <f t="shared" si="220"/>
        <v>99840.83</v>
      </c>
      <c r="AX49" s="41">
        <f t="shared" si="221"/>
        <v>99840.83</v>
      </c>
      <c r="AY49" s="41">
        <v>118000</v>
      </c>
      <c r="AZ49" s="41">
        <v>0</v>
      </c>
      <c r="BA49" s="41">
        <v>0</v>
      </c>
      <c r="BB49" s="41">
        <v>0</v>
      </c>
      <c r="BC49" s="41">
        <f t="shared" si="233"/>
        <v>118000</v>
      </c>
      <c r="BD49" s="17">
        <v>118000</v>
      </c>
      <c r="BE49" s="17">
        <f t="shared" si="162"/>
        <v>0</v>
      </c>
      <c r="BF49" s="17">
        <f t="shared" si="163"/>
        <v>0</v>
      </c>
      <c r="BG49" s="17">
        <f t="shared" si="164"/>
        <v>0</v>
      </c>
      <c r="BH49" s="17">
        <v>118000</v>
      </c>
      <c r="BI49" s="17">
        <v>118000</v>
      </c>
      <c r="BJ49" s="17">
        <v>0</v>
      </c>
      <c r="BK49" s="17">
        <v>0</v>
      </c>
      <c r="BL49" s="17">
        <v>0</v>
      </c>
      <c r="BM49" s="17">
        <f t="shared" si="234"/>
        <v>118000</v>
      </c>
      <c r="BN49" s="17">
        <f t="shared" si="166"/>
        <v>118000</v>
      </c>
      <c r="BO49" s="17">
        <f t="shared" si="167"/>
        <v>0</v>
      </c>
      <c r="BP49" s="17">
        <f t="shared" si="168"/>
        <v>0</v>
      </c>
      <c r="BQ49" s="17">
        <f t="shared" si="169"/>
        <v>0</v>
      </c>
      <c r="BR49" s="17">
        <f t="shared" si="170"/>
        <v>118000</v>
      </c>
      <c r="BS49" s="17">
        <f t="shared" si="206"/>
        <v>99840.83</v>
      </c>
      <c r="BT49" s="17">
        <f t="shared" si="207"/>
        <v>99840.83</v>
      </c>
      <c r="BU49" s="17">
        <f t="shared" si="208"/>
        <v>0</v>
      </c>
      <c r="BV49" s="17">
        <f t="shared" si="209"/>
        <v>0</v>
      </c>
      <c r="BW49" s="17">
        <f t="shared" si="210"/>
        <v>0</v>
      </c>
      <c r="BX49" s="17">
        <f t="shared" si="211"/>
        <v>0</v>
      </c>
      <c r="BY49" s="17">
        <f t="shared" si="212"/>
        <v>0</v>
      </c>
      <c r="BZ49" s="17">
        <f t="shared" si="213"/>
        <v>0</v>
      </c>
      <c r="CA49" s="17">
        <f t="shared" si="214"/>
        <v>99840.83</v>
      </c>
      <c r="CB49" s="17">
        <f t="shared" si="215"/>
        <v>99840.83</v>
      </c>
      <c r="CC49" s="17">
        <f t="shared" si="222"/>
        <v>118000</v>
      </c>
      <c r="CD49" s="17">
        <f t="shared" si="223"/>
        <v>0</v>
      </c>
      <c r="CE49" s="17">
        <f t="shared" si="224"/>
        <v>0</v>
      </c>
      <c r="CF49" s="17">
        <f t="shared" si="225"/>
        <v>0</v>
      </c>
      <c r="CG49" s="17">
        <f t="shared" si="226"/>
        <v>118000</v>
      </c>
      <c r="CH49" s="17">
        <f t="shared" si="171"/>
        <v>118000</v>
      </c>
      <c r="CI49" s="17">
        <f t="shared" si="172"/>
        <v>0</v>
      </c>
      <c r="CJ49" s="17">
        <f t="shared" si="173"/>
        <v>0</v>
      </c>
      <c r="CK49" s="17">
        <f t="shared" si="174"/>
        <v>0</v>
      </c>
      <c r="CL49" s="17">
        <f t="shared" si="175"/>
        <v>118000</v>
      </c>
      <c r="CM49" s="17">
        <f t="shared" si="176"/>
        <v>118000</v>
      </c>
      <c r="CN49" s="17">
        <f t="shared" si="177"/>
        <v>0</v>
      </c>
      <c r="CO49" s="17">
        <f t="shared" si="178"/>
        <v>0</v>
      </c>
      <c r="CP49" s="17">
        <f t="shared" si="179"/>
        <v>0</v>
      </c>
      <c r="CQ49" s="17">
        <f t="shared" si="180"/>
        <v>118000</v>
      </c>
      <c r="CR49" s="17">
        <f t="shared" si="181"/>
        <v>118000</v>
      </c>
      <c r="CS49" s="17">
        <f t="shared" si="182"/>
        <v>0</v>
      </c>
      <c r="CT49" s="17">
        <f t="shared" si="183"/>
        <v>0</v>
      </c>
      <c r="CU49" s="17">
        <f t="shared" si="184"/>
        <v>0</v>
      </c>
      <c r="CV49" s="17">
        <f t="shared" si="185"/>
        <v>118000</v>
      </c>
      <c r="CW49" s="17">
        <f t="shared" si="217"/>
        <v>99840.83</v>
      </c>
      <c r="CX49" s="17">
        <v>0</v>
      </c>
      <c r="CY49" s="17">
        <v>0</v>
      </c>
      <c r="CZ49" s="17">
        <v>0</v>
      </c>
      <c r="DA49" s="17">
        <f t="shared" si="218"/>
        <v>99840.83</v>
      </c>
      <c r="DB49" s="17">
        <f t="shared" si="227"/>
        <v>118000</v>
      </c>
      <c r="DC49" s="17">
        <f t="shared" si="228"/>
        <v>0</v>
      </c>
      <c r="DD49" s="17">
        <f t="shared" si="229"/>
        <v>0</v>
      </c>
      <c r="DE49" s="17">
        <f t="shared" si="230"/>
        <v>0</v>
      </c>
      <c r="DF49" s="17">
        <f t="shared" si="231"/>
        <v>118000</v>
      </c>
      <c r="DG49" s="17">
        <f t="shared" si="186"/>
        <v>118000</v>
      </c>
      <c r="DH49" s="17">
        <f t="shared" si="187"/>
        <v>0</v>
      </c>
      <c r="DI49" s="17">
        <f t="shared" si="188"/>
        <v>0</v>
      </c>
      <c r="DJ49" s="17">
        <f t="shared" si="189"/>
        <v>0</v>
      </c>
      <c r="DK49" s="17">
        <f t="shared" si="190"/>
        <v>118000</v>
      </c>
      <c r="DL49" s="17">
        <f t="shared" si="201"/>
        <v>99840.83</v>
      </c>
      <c r="DM49" s="17">
        <f t="shared" si="202"/>
        <v>0</v>
      </c>
      <c r="DN49" s="17">
        <f t="shared" si="203"/>
        <v>0</v>
      </c>
      <c r="DO49" s="17">
        <f t="shared" si="204"/>
        <v>0</v>
      </c>
      <c r="DP49" s="17">
        <f t="shared" si="205"/>
        <v>99840.83</v>
      </c>
      <c r="DQ49" s="17">
        <f t="shared" si="191"/>
        <v>118000</v>
      </c>
      <c r="DR49" s="17">
        <f t="shared" si="192"/>
        <v>0</v>
      </c>
      <c r="DS49" s="17">
        <f t="shared" si="193"/>
        <v>0</v>
      </c>
      <c r="DT49" s="17">
        <f t="shared" si="194"/>
        <v>0</v>
      </c>
      <c r="DU49" s="17">
        <f t="shared" si="195"/>
        <v>118000</v>
      </c>
      <c r="DV49" s="17">
        <f t="shared" si="196"/>
        <v>118000</v>
      </c>
      <c r="DW49" s="17">
        <f t="shared" si="197"/>
        <v>0</v>
      </c>
      <c r="DX49" s="17">
        <f t="shared" si="198"/>
        <v>0</v>
      </c>
      <c r="DY49" s="17">
        <f t="shared" si="199"/>
        <v>0</v>
      </c>
      <c r="DZ49" s="17">
        <f t="shared" si="200"/>
        <v>118000</v>
      </c>
      <c r="EA49" s="18" t="s">
        <v>67</v>
      </c>
      <c r="EB49" s="19" t="s">
        <v>139</v>
      </c>
      <c r="EC49" s="2"/>
    </row>
    <row r="50" spans="1:133" x14ac:dyDescent="0.3">
      <c r="A50" s="125"/>
      <c r="B50" s="123"/>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7"/>
      <c r="AD50" s="36"/>
      <c r="AE50" s="36"/>
      <c r="AF50" s="37"/>
      <c r="AG50" s="36"/>
      <c r="AH50" s="36"/>
      <c r="AI50" s="37"/>
      <c r="AJ50" s="123"/>
      <c r="AK50" s="40" t="s">
        <v>119</v>
      </c>
      <c r="AL50" s="40" t="s">
        <v>136</v>
      </c>
      <c r="AM50" s="40" t="s">
        <v>140</v>
      </c>
      <c r="AN50" s="40" t="s">
        <v>77</v>
      </c>
      <c r="AO50" s="41">
        <v>0</v>
      </c>
      <c r="AP50" s="41">
        <f t="shared" si="232"/>
        <v>0</v>
      </c>
      <c r="AQ50" s="41">
        <v>0</v>
      </c>
      <c r="AR50" s="41">
        <v>0</v>
      </c>
      <c r="AS50" s="41">
        <v>0</v>
      </c>
      <c r="AT50" s="41">
        <v>0</v>
      </c>
      <c r="AU50" s="41">
        <v>0</v>
      </c>
      <c r="AV50" s="41">
        <v>0</v>
      </c>
      <c r="AW50" s="41">
        <f t="shared" si="220"/>
        <v>0</v>
      </c>
      <c r="AX50" s="41">
        <f t="shared" si="221"/>
        <v>0</v>
      </c>
      <c r="AY50" s="41">
        <v>0</v>
      </c>
      <c r="AZ50" s="41">
        <v>0</v>
      </c>
      <c r="BA50" s="41">
        <v>0</v>
      </c>
      <c r="BB50" s="41">
        <v>0</v>
      </c>
      <c r="BC50" s="41">
        <f t="shared" si="233"/>
        <v>0</v>
      </c>
      <c r="BD50" s="17">
        <f t="shared" si="161"/>
        <v>0</v>
      </c>
      <c r="BE50" s="17">
        <f t="shared" si="162"/>
        <v>0</v>
      </c>
      <c r="BF50" s="17">
        <f t="shared" si="163"/>
        <v>0</v>
      </c>
      <c r="BG50" s="17">
        <f t="shared" si="164"/>
        <v>0</v>
      </c>
      <c r="BH50" s="17">
        <f t="shared" si="165"/>
        <v>0</v>
      </c>
      <c r="BI50" s="17">
        <v>0</v>
      </c>
      <c r="BJ50" s="17">
        <v>0</v>
      </c>
      <c r="BK50" s="17">
        <v>0</v>
      </c>
      <c r="BL50" s="17">
        <v>0</v>
      </c>
      <c r="BM50" s="17">
        <f t="shared" si="234"/>
        <v>0</v>
      </c>
      <c r="BN50" s="17">
        <f t="shared" si="166"/>
        <v>0</v>
      </c>
      <c r="BO50" s="17">
        <f t="shared" si="167"/>
        <v>0</v>
      </c>
      <c r="BP50" s="17">
        <f t="shared" si="168"/>
        <v>0</v>
      </c>
      <c r="BQ50" s="17">
        <f t="shared" si="169"/>
        <v>0</v>
      </c>
      <c r="BR50" s="17">
        <f t="shared" si="170"/>
        <v>0</v>
      </c>
      <c r="BS50" s="17">
        <f t="shared" si="206"/>
        <v>0</v>
      </c>
      <c r="BT50" s="17">
        <f t="shared" si="207"/>
        <v>0</v>
      </c>
      <c r="BU50" s="17">
        <f t="shared" si="208"/>
        <v>0</v>
      </c>
      <c r="BV50" s="17">
        <f t="shared" si="209"/>
        <v>0</v>
      </c>
      <c r="BW50" s="17">
        <f t="shared" si="210"/>
        <v>0</v>
      </c>
      <c r="BX50" s="17">
        <f t="shared" si="211"/>
        <v>0</v>
      </c>
      <c r="BY50" s="17">
        <f t="shared" si="212"/>
        <v>0</v>
      </c>
      <c r="BZ50" s="17">
        <f t="shared" si="213"/>
        <v>0</v>
      </c>
      <c r="CA50" s="17">
        <f t="shared" si="214"/>
        <v>0</v>
      </c>
      <c r="CB50" s="17">
        <f t="shared" si="215"/>
        <v>0</v>
      </c>
      <c r="CC50" s="17">
        <f t="shared" si="222"/>
        <v>0</v>
      </c>
      <c r="CD50" s="17">
        <f t="shared" si="223"/>
        <v>0</v>
      </c>
      <c r="CE50" s="17">
        <f t="shared" si="224"/>
        <v>0</v>
      </c>
      <c r="CF50" s="17">
        <f t="shared" si="225"/>
        <v>0</v>
      </c>
      <c r="CG50" s="17">
        <f t="shared" si="226"/>
        <v>0</v>
      </c>
      <c r="CH50" s="17">
        <f t="shared" si="171"/>
        <v>0</v>
      </c>
      <c r="CI50" s="17">
        <f t="shared" si="172"/>
        <v>0</v>
      </c>
      <c r="CJ50" s="17">
        <f t="shared" si="173"/>
        <v>0</v>
      </c>
      <c r="CK50" s="17">
        <f t="shared" si="174"/>
        <v>0</v>
      </c>
      <c r="CL50" s="17">
        <f t="shared" si="175"/>
        <v>0</v>
      </c>
      <c r="CM50" s="17">
        <f t="shared" si="176"/>
        <v>0</v>
      </c>
      <c r="CN50" s="17">
        <f t="shared" si="177"/>
        <v>0</v>
      </c>
      <c r="CO50" s="17">
        <f t="shared" si="178"/>
        <v>0</v>
      </c>
      <c r="CP50" s="17">
        <f t="shared" si="179"/>
        <v>0</v>
      </c>
      <c r="CQ50" s="17">
        <f t="shared" si="180"/>
        <v>0</v>
      </c>
      <c r="CR50" s="17">
        <f t="shared" si="181"/>
        <v>0</v>
      </c>
      <c r="CS50" s="17">
        <f t="shared" si="182"/>
        <v>0</v>
      </c>
      <c r="CT50" s="17">
        <f t="shared" si="183"/>
        <v>0</v>
      </c>
      <c r="CU50" s="17">
        <f t="shared" si="184"/>
        <v>0</v>
      </c>
      <c r="CV50" s="17">
        <f t="shared" si="185"/>
        <v>0</v>
      </c>
      <c r="CW50" s="17">
        <f t="shared" si="217"/>
        <v>0</v>
      </c>
      <c r="CX50" s="17">
        <v>0</v>
      </c>
      <c r="CY50" s="17">
        <v>0</v>
      </c>
      <c r="CZ50" s="17">
        <v>0</v>
      </c>
      <c r="DA50" s="17">
        <f t="shared" si="218"/>
        <v>0</v>
      </c>
      <c r="DB50" s="17">
        <f t="shared" si="227"/>
        <v>0</v>
      </c>
      <c r="DC50" s="17">
        <f t="shared" si="228"/>
        <v>0</v>
      </c>
      <c r="DD50" s="17">
        <f t="shared" si="229"/>
        <v>0</v>
      </c>
      <c r="DE50" s="17">
        <f t="shared" si="230"/>
        <v>0</v>
      </c>
      <c r="DF50" s="17">
        <f t="shared" si="231"/>
        <v>0</v>
      </c>
      <c r="DG50" s="17">
        <f t="shared" si="186"/>
        <v>0</v>
      </c>
      <c r="DH50" s="17">
        <f t="shared" si="187"/>
        <v>0</v>
      </c>
      <c r="DI50" s="17">
        <f t="shared" si="188"/>
        <v>0</v>
      </c>
      <c r="DJ50" s="17">
        <f t="shared" si="189"/>
        <v>0</v>
      </c>
      <c r="DK50" s="17">
        <f t="shared" si="190"/>
        <v>0</v>
      </c>
      <c r="DL50" s="17">
        <f t="shared" si="201"/>
        <v>0</v>
      </c>
      <c r="DM50" s="17">
        <f t="shared" si="202"/>
        <v>0</v>
      </c>
      <c r="DN50" s="17">
        <f t="shared" si="203"/>
        <v>0</v>
      </c>
      <c r="DO50" s="17">
        <f t="shared" si="204"/>
        <v>0</v>
      </c>
      <c r="DP50" s="17">
        <f t="shared" si="205"/>
        <v>0</v>
      </c>
      <c r="DQ50" s="17">
        <f t="shared" si="191"/>
        <v>0</v>
      </c>
      <c r="DR50" s="17">
        <f t="shared" si="192"/>
        <v>0</v>
      </c>
      <c r="DS50" s="17">
        <f t="shared" si="193"/>
        <v>0</v>
      </c>
      <c r="DT50" s="17">
        <f t="shared" si="194"/>
        <v>0</v>
      </c>
      <c r="DU50" s="17">
        <f t="shared" si="195"/>
        <v>0</v>
      </c>
      <c r="DV50" s="17">
        <f t="shared" si="196"/>
        <v>0</v>
      </c>
      <c r="DW50" s="17">
        <f t="shared" si="197"/>
        <v>0</v>
      </c>
      <c r="DX50" s="17">
        <f t="shared" si="198"/>
        <v>0</v>
      </c>
      <c r="DY50" s="17">
        <f t="shared" si="199"/>
        <v>0</v>
      </c>
      <c r="DZ50" s="17">
        <f t="shared" si="200"/>
        <v>0</v>
      </c>
      <c r="EA50" s="18" t="s">
        <v>67</v>
      </c>
      <c r="EB50" s="19" t="s">
        <v>141</v>
      </c>
      <c r="EC50" s="2"/>
    </row>
    <row r="51" spans="1:133" x14ac:dyDescent="0.3">
      <c r="A51" s="125"/>
      <c r="B51" s="123"/>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7"/>
      <c r="AD51" s="36"/>
      <c r="AE51" s="36"/>
      <c r="AF51" s="37"/>
      <c r="AG51" s="36"/>
      <c r="AH51" s="36"/>
      <c r="AI51" s="37"/>
      <c r="AJ51" s="123"/>
      <c r="AK51" s="40" t="s">
        <v>119</v>
      </c>
      <c r="AL51" s="40" t="s">
        <v>136</v>
      </c>
      <c r="AM51" s="40" t="s">
        <v>142</v>
      </c>
      <c r="AN51" s="40" t="s">
        <v>77</v>
      </c>
      <c r="AO51" s="41">
        <v>0</v>
      </c>
      <c r="AP51" s="41">
        <f t="shared" si="232"/>
        <v>0</v>
      </c>
      <c r="AQ51" s="41">
        <v>0</v>
      </c>
      <c r="AR51" s="41">
        <v>0</v>
      </c>
      <c r="AS51" s="41">
        <v>0</v>
      </c>
      <c r="AT51" s="41">
        <v>0</v>
      </c>
      <c r="AU51" s="41">
        <v>0</v>
      </c>
      <c r="AV51" s="41">
        <v>0</v>
      </c>
      <c r="AW51" s="41">
        <f t="shared" si="220"/>
        <v>0</v>
      </c>
      <c r="AX51" s="41">
        <f t="shared" si="221"/>
        <v>0</v>
      </c>
      <c r="AY51" s="41">
        <v>3000</v>
      </c>
      <c r="AZ51" s="41">
        <v>0</v>
      </c>
      <c r="BA51" s="41">
        <v>0</v>
      </c>
      <c r="BB51" s="41">
        <v>0</v>
      </c>
      <c r="BC51" s="41">
        <f t="shared" si="233"/>
        <v>3000</v>
      </c>
      <c r="BD51" s="17">
        <f t="shared" si="161"/>
        <v>3000</v>
      </c>
      <c r="BE51" s="17">
        <f t="shared" si="162"/>
        <v>0</v>
      </c>
      <c r="BF51" s="17">
        <f t="shared" si="163"/>
        <v>0</v>
      </c>
      <c r="BG51" s="17">
        <f t="shared" si="164"/>
        <v>0</v>
      </c>
      <c r="BH51" s="17">
        <f t="shared" si="165"/>
        <v>3000</v>
      </c>
      <c r="BI51" s="17">
        <v>3000</v>
      </c>
      <c r="BJ51" s="17">
        <v>0</v>
      </c>
      <c r="BK51" s="17">
        <v>0</v>
      </c>
      <c r="BL51" s="17">
        <v>0</v>
      </c>
      <c r="BM51" s="17">
        <f t="shared" si="234"/>
        <v>3000</v>
      </c>
      <c r="BN51" s="17">
        <f t="shared" si="166"/>
        <v>3000</v>
      </c>
      <c r="BO51" s="17">
        <f t="shared" si="167"/>
        <v>0</v>
      </c>
      <c r="BP51" s="17">
        <f t="shared" si="168"/>
        <v>0</v>
      </c>
      <c r="BQ51" s="17">
        <f t="shared" si="169"/>
        <v>0</v>
      </c>
      <c r="BR51" s="17">
        <f t="shared" si="170"/>
        <v>3000</v>
      </c>
      <c r="BS51" s="17">
        <f t="shared" si="206"/>
        <v>0</v>
      </c>
      <c r="BT51" s="17">
        <f t="shared" si="207"/>
        <v>0</v>
      </c>
      <c r="BU51" s="17">
        <f t="shared" si="208"/>
        <v>0</v>
      </c>
      <c r="BV51" s="17">
        <f t="shared" si="209"/>
        <v>0</v>
      </c>
      <c r="BW51" s="17">
        <f t="shared" si="210"/>
        <v>0</v>
      </c>
      <c r="BX51" s="17">
        <f t="shared" si="211"/>
        <v>0</v>
      </c>
      <c r="BY51" s="17">
        <f t="shared" si="212"/>
        <v>0</v>
      </c>
      <c r="BZ51" s="17">
        <f t="shared" si="213"/>
        <v>0</v>
      </c>
      <c r="CA51" s="17">
        <f t="shared" si="214"/>
        <v>0</v>
      </c>
      <c r="CB51" s="17">
        <f t="shared" si="215"/>
        <v>0</v>
      </c>
      <c r="CC51" s="17">
        <f t="shared" si="222"/>
        <v>3000</v>
      </c>
      <c r="CD51" s="17">
        <f t="shared" si="223"/>
        <v>0</v>
      </c>
      <c r="CE51" s="17">
        <f t="shared" si="224"/>
        <v>0</v>
      </c>
      <c r="CF51" s="17">
        <f t="shared" si="225"/>
        <v>0</v>
      </c>
      <c r="CG51" s="17">
        <f t="shared" si="226"/>
        <v>3000</v>
      </c>
      <c r="CH51" s="17">
        <f t="shared" si="171"/>
        <v>3000</v>
      </c>
      <c r="CI51" s="17">
        <f t="shared" si="172"/>
        <v>0</v>
      </c>
      <c r="CJ51" s="17">
        <f t="shared" si="173"/>
        <v>0</v>
      </c>
      <c r="CK51" s="17">
        <f t="shared" si="174"/>
        <v>0</v>
      </c>
      <c r="CL51" s="17">
        <f t="shared" si="175"/>
        <v>3000</v>
      </c>
      <c r="CM51" s="17">
        <f t="shared" si="176"/>
        <v>3000</v>
      </c>
      <c r="CN51" s="17">
        <f t="shared" si="177"/>
        <v>0</v>
      </c>
      <c r="CO51" s="17">
        <f t="shared" si="178"/>
        <v>0</v>
      </c>
      <c r="CP51" s="17">
        <f t="shared" si="179"/>
        <v>0</v>
      </c>
      <c r="CQ51" s="17">
        <f t="shared" si="180"/>
        <v>3000</v>
      </c>
      <c r="CR51" s="17">
        <f t="shared" si="181"/>
        <v>3000</v>
      </c>
      <c r="CS51" s="17">
        <f t="shared" si="182"/>
        <v>0</v>
      </c>
      <c r="CT51" s="17">
        <f t="shared" si="183"/>
        <v>0</v>
      </c>
      <c r="CU51" s="17">
        <f t="shared" si="184"/>
        <v>0</v>
      </c>
      <c r="CV51" s="17">
        <f t="shared" si="185"/>
        <v>3000</v>
      </c>
      <c r="CW51" s="17">
        <f t="shared" si="217"/>
        <v>0</v>
      </c>
      <c r="CX51" s="17">
        <v>0</v>
      </c>
      <c r="CY51" s="17">
        <v>0</v>
      </c>
      <c r="CZ51" s="17">
        <v>0</v>
      </c>
      <c r="DA51" s="17">
        <f t="shared" si="218"/>
        <v>0</v>
      </c>
      <c r="DB51" s="17">
        <f t="shared" si="227"/>
        <v>3000</v>
      </c>
      <c r="DC51" s="17">
        <f t="shared" si="228"/>
        <v>0</v>
      </c>
      <c r="DD51" s="17">
        <f t="shared" si="229"/>
        <v>0</v>
      </c>
      <c r="DE51" s="17">
        <f t="shared" si="230"/>
        <v>0</v>
      </c>
      <c r="DF51" s="17">
        <f t="shared" si="231"/>
        <v>3000</v>
      </c>
      <c r="DG51" s="17">
        <f t="shared" si="186"/>
        <v>3000</v>
      </c>
      <c r="DH51" s="17">
        <f t="shared" si="187"/>
        <v>0</v>
      </c>
      <c r="DI51" s="17">
        <f t="shared" si="188"/>
        <v>0</v>
      </c>
      <c r="DJ51" s="17">
        <f t="shared" si="189"/>
        <v>0</v>
      </c>
      <c r="DK51" s="17">
        <f t="shared" si="190"/>
        <v>3000</v>
      </c>
      <c r="DL51" s="17">
        <f t="shared" si="201"/>
        <v>0</v>
      </c>
      <c r="DM51" s="17">
        <f t="shared" si="202"/>
        <v>0</v>
      </c>
      <c r="DN51" s="17">
        <f t="shared" si="203"/>
        <v>0</v>
      </c>
      <c r="DO51" s="17">
        <f t="shared" si="204"/>
        <v>0</v>
      </c>
      <c r="DP51" s="17">
        <f t="shared" si="205"/>
        <v>0</v>
      </c>
      <c r="DQ51" s="17">
        <f t="shared" si="191"/>
        <v>3000</v>
      </c>
      <c r="DR51" s="17">
        <f t="shared" si="192"/>
        <v>0</v>
      </c>
      <c r="DS51" s="17">
        <f t="shared" si="193"/>
        <v>0</v>
      </c>
      <c r="DT51" s="17">
        <f t="shared" si="194"/>
        <v>0</v>
      </c>
      <c r="DU51" s="17">
        <f t="shared" si="195"/>
        <v>3000</v>
      </c>
      <c r="DV51" s="17">
        <f t="shared" si="196"/>
        <v>3000</v>
      </c>
      <c r="DW51" s="17">
        <f t="shared" si="197"/>
        <v>0</v>
      </c>
      <c r="DX51" s="17">
        <f t="shared" si="198"/>
        <v>0</v>
      </c>
      <c r="DY51" s="17">
        <f t="shared" si="199"/>
        <v>0</v>
      </c>
      <c r="DZ51" s="17">
        <f t="shared" si="200"/>
        <v>3000</v>
      </c>
      <c r="EA51" s="18" t="s">
        <v>67</v>
      </c>
      <c r="EB51" s="19" t="s">
        <v>143</v>
      </c>
      <c r="EC51" s="2"/>
    </row>
    <row r="52" spans="1:133" x14ac:dyDescent="0.3">
      <c r="A52" s="125"/>
      <c r="B52" s="123"/>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7"/>
      <c r="AD52" s="36"/>
      <c r="AE52" s="36"/>
      <c r="AF52" s="37"/>
      <c r="AG52" s="36"/>
      <c r="AH52" s="36"/>
      <c r="AI52" s="37"/>
      <c r="AJ52" s="123"/>
      <c r="AK52" s="40" t="s">
        <v>119</v>
      </c>
      <c r="AL52" s="40" t="s">
        <v>136</v>
      </c>
      <c r="AM52" s="40" t="s">
        <v>144</v>
      </c>
      <c r="AN52" s="40" t="s">
        <v>77</v>
      </c>
      <c r="AO52" s="41">
        <v>0</v>
      </c>
      <c r="AP52" s="41">
        <f t="shared" si="232"/>
        <v>0</v>
      </c>
      <c r="AQ52" s="41">
        <v>0</v>
      </c>
      <c r="AR52" s="41">
        <v>0</v>
      </c>
      <c r="AS52" s="41">
        <v>0</v>
      </c>
      <c r="AT52" s="41">
        <v>0</v>
      </c>
      <c r="AU52" s="41">
        <v>0</v>
      </c>
      <c r="AV52" s="41">
        <v>0</v>
      </c>
      <c r="AW52" s="41">
        <f t="shared" si="220"/>
        <v>0</v>
      </c>
      <c r="AX52" s="41">
        <f t="shared" si="221"/>
        <v>0</v>
      </c>
      <c r="AY52" s="41">
        <v>0</v>
      </c>
      <c r="AZ52" s="41">
        <v>0</v>
      </c>
      <c r="BA52" s="41">
        <v>0</v>
      </c>
      <c r="BB52" s="41">
        <v>0</v>
      </c>
      <c r="BC52" s="41">
        <f t="shared" si="233"/>
        <v>0</v>
      </c>
      <c r="BD52" s="17">
        <f t="shared" si="161"/>
        <v>0</v>
      </c>
      <c r="BE52" s="17">
        <f t="shared" si="162"/>
        <v>0</v>
      </c>
      <c r="BF52" s="17">
        <f t="shared" si="163"/>
        <v>0</v>
      </c>
      <c r="BG52" s="17">
        <f t="shared" si="164"/>
        <v>0</v>
      </c>
      <c r="BH52" s="17">
        <f t="shared" si="165"/>
        <v>0</v>
      </c>
      <c r="BI52" s="17">
        <v>0</v>
      </c>
      <c r="BJ52" s="17">
        <v>0</v>
      </c>
      <c r="BK52" s="17">
        <v>0</v>
      </c>
      <c r="BL52" s="17">
        <v>0</v>
      </c>
      <c r="BM52" s="17">
        <f t="shared" si="234"/>
        <v>0</v>
      </c>
      <c r="BN52" s="17">
        <f t="shared" si="166"/>
        <v>0</v>
      </c>
      <c r="BO52" s="17">
        <f t="shared" si="167"/>
        <v>0</v>
      </c>
      <c r="BP52" s="17">
        <f t="shared" si="168"/>
        <v>0</v>
      </c>
      <c r="BQ52" s="17">
        <f t="shared" si="169"/>
        <v>0</v>
      </c>
      <c r="BR52" s="17">
        <f t="shared" si="170"/>
        <v>0</v>
      </c>
      <c r="BS52" s="17">
        <f t="shared" si="206"/>
        <v>0</v>
      </c>
      <c r="BT52" s="17">
        <f t="shared" si="207"/>
        <v>0</v>
      </c>
      <c r="BU52" s="17">
        <f t="shared" si="208"/>
        <v>0</v>
      </c>
      <c r="BV52" s="17">
        <f t="shared" si="209"/>
        <v>0</v>
      </c>
      <c r="BW52" s="17">
        <f t="shared" si="210"/>
        <v>0</v>
      </c>
      <c r="BX52" s="17">
        <f t="shared" si="211"/>
        <v>0</v>
      </c>
      <c r="BY52" s="17">
        <f t="shared" si="212"/>
        <v>0</v>
      </c>
      <c r="BZ52" s="17">
        <f t="shared" si="213"/>
        <v>0</v>
      </c>
      <c r="CA52" s="17">
        <f t="shared" si="214"/>
        <v>0</v>
      </c>
      <c r="CB52" s="17">
        <f t="shared" si="215"/>
        <v>0</v>
      </c>
      <c r="CC52" s="17">
        <f t="shared" si="222"/>
        <v>0</v>
      </c>
      <c r="CD52" s="17">
        <f t="shared" si="223"/>
        <v>0</v>
      </c>
      <c r="CE52" s="17">
        <f t="shared" si="224"/>
        <v>0</v>
      </c>
      <c r="CF52" s="17">
        <f t="shared" si="225"/>
        <v>0</v>
      </c>
      <c r="CG52" s="17">
        <f t="shared" si="226"/>
        <v>0</v>
      </c>
      <c r="CH52" s="17">
        <f t="shared" si="171"/>
        <v>0</v>
      </c>
      <c r="CI52" s="17">
        <f t="shared" si="172"/>
        <v>0</v>
      </c>
      <c r="CJ52" s="17">
        <f t="shared" si="173"/>
        <v>0</v>
      </c>
      <c r="CK52" s="17">
        <f t="shared" si="174"/>
        <v>0</v>
      </c>
      <c r="CL52" s="17">
        <f t="shared" si="175"/>
        <v>0</v>
      </c>
      <c r="CM52" s="17">
        <f t="shared" si="176"/>
        <v>0</v>
      </c>
      <c r="CN52" s="17">
        <f t="shared" si="177"/>
        <v>0</v>
      </c>
      <c r="CO52" s="17">
        <f t="shared" si="178"/>
        <v>0</v>
      </c>
      <c r="CP52" s="17">
        <f t="shared" si="179"/>
        <v>0</v>
      </c>
      <c r="CQ52" s="17">
        <f t="shared" si="180"/>
        <v>0</v>
      </c>
      <c r="CR52" s="17">
        <f t="shared" si="181"/>
        <v>0</v>
      </c>
      <c r="CS52" s="17">
        <f t="shared" si="182"/>
        <v>0</v>
      </c>
      <c r="CT52" s="17">
        <f t="shared" si="183"/>
        <v>0</v>
      </c>
      <c r="CU52" s="17">
        <f t="shared" si="184"/>
        <v>0</v>
      </c>
      <c r="CV52" s="17">
        <f t="shared" si="185"/>
        <v>0</v>
      </c>
      <c r="CW52" s="17">
        <f t="shared" si="217"/>
        <v>0</v>
      </c>
      <c r="CX52" s="17">
        <v>0</v>
      </c>
      <c r="CY52" s="17">
        <v>0</v>
      </c>
      <c r="CZ52" s="17">
        <v>0</v>
      </c>
      <c r="DA52" s="17">
        <f t="shared" si="218"/>
        <v>0</v>
      </c>
      <c r="DB52" s="17">
        <f t="shared" si="227"/>
        <v>0</v>
      </c>
      <c r="DC52" s="17">
        <f t="shared" si="228"/>
        <v>0</v>
      </c>
      <c r="DD52" s="17">
        <f t="shared" si="229"/>
        <v>0</v>
      </c>
      <c r="DE52" s="17">
        <f t="shared" si="230"/>
        <v>0</v>
      </c>
      <c r="DF52" s="17">
        <f t="shared" si="231"/>
        <v>0</v>
      </c>
      <c r="DG52" s="17">
        <f t="shared" si="186"/>
        <v>0</v>
      </c>
      <c r="DH52" s="17">
        <f t="shared" si="187"/>
        <v>0</v>
      </c>
      <c r="DI52" s="17">
        <f t="shared" si="188"/>
        <v>0</v>
      </c>
      <c r="DJ52" s="17">
        <f t="shared" si="189"/>
        <v>0</v>
      </c>
      <c r="DK52" s="17">
        <f t="shared" si="190"/>
        <v>0</v>
      </c>
      <c r="DL52" s="17">
        <f t="shared" si="201"/>
        <v>0</v>
      </c>
      <c r="DM52" s="17">
        <f t="shared" si="202"/>
        <v>0</v>
      </c>
      <c r="DN52" s="17">
        <f t="shared" si="203"/>
        <v>0</v>
      </c>
      <c r="DO52" s="17">
        <f t="shared" si="204"/>
        <v>0</v>
      </c>
      <c r="DP52" s="17">
        <f t="shared" si="205"/>
        <v>0</v>
      </c>
      <c r="DQ52" s="17">
        <f t="shared" si="191"/>
        <v>0</v>
      </c>
      <c r="DR52" s="17">
        <f t="shared" si="192"/>
        <v>0</v>
      </c>
      <c r="DS52" s="17">
        <f t="shared" si="193"/>
        <v>0</v>
      </c>
      <c r="DT52" s="17">
        <f t="shared" si="194"/>
        <v>0</v>
      </c>
      <c r="DU52" s="17">
        <f t="shared" si="195"/>
        <v>0</v>
      </c>
      <c r="DV52" s="17">
        <f t="shared" si="196"/>
        <v>0</v>
      </c>
      <c r="DW52" s="17">
        <f t="shared" si="197"/>
        <v>0</v>
      </c>
      <c r="DX52" s="17">
        <f t="shared" si="198"/>
        <v>0</v>
      </c>
      <c r="DY52" s="17">
        <f t="shared" si="199"/>
        <v>0</v>
      </c>
      <c r="DZ52" s="17">
        <f t="shared" si="200"/>
        <v>0</v>
      </c>
      <c r="EA52" s="18" t="s">
        <v>67</v>
      </c>
      <c r="EB52" s="19" t="s">
        <v>145</v>
      </c>
      <c r="EC52" s="2"/>
    </row>
    <row r="53" spans="1:133" x14ac:dyDescent="0.3">
      <c r="A53" s="126"/>
      <c r="B53" s="123"/>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7"/>
      <c r="AD53" s="36"/>
      <c r="AE53" s="36"/>
      <c r="AF53" s="37"/>
      <c r="AG53" s="36"/>
      <c r="AH53" s="36"/>
      <c r="AI53" s="37"/>
      <c r="AJ53" s="123"/>
      <c r="AK53" s="40" t="s">
        <v>119</v>
      </c>
      <c r="AL53" s="40" t="s">
        <v>146</v>
      </c>
      <c r="AM53" s="40" t="s">
        <v>65</v>
      </c>
      <c r="AN53" s="40" t="s">
        <v>66</v>
      </c>
      <c r="AO53" s="41">
        <v>0</v>
      </c>
      <c r="AP53" s="41">
        <f t="shared" si="232"/>
        <v>0</v>
      </c>
      <c r="AQ53" s="41">
        <v>0</v>
      </c>
      <c r="AR53" s="41">
        <v>0</v>
      </c>
      <c r="AS53" s="41">
        <v>0</v>
      </c>
      <c r="AT53" s="41">
        <v>0</v>
      </c>
      <c r="AU53" s="41">
        <v>0</v>
      </c>
      <c r="AV53" s="41">
        <v>0</v>
      </c>
      <c r="AW53" s="41">
        <f t="shared" si="220"/>
        <v>0</v>
      </c>
      <c r="AX53" s="41">
        <f t="shared" si="221"/>
        <v>0</v>
      </c>
      <c r="AY53" s="41">
        <v>0</v>
      </c>
      <c r="AZ53" s="41">
        <v>0</v>
      </c>
      <c r="BA53" s="41">
        <v>0</v>
      </c>
      <c r="BB53" s="41">
        <v>0</v>
      </c>
      <c r="BC53" s="41">
        <f t="shared" si="233"/>
        <v>0</v>
      </c>
      <c r="BD53" s="17">
        <f t="shared" si="161"/>
        <v>0</v>
      </c>
      <c r="BE53" s="17">
        <f t="shared" si="162"/>
        <v>0</v>
      </c>
      <c r="BF53" s="17">
        <f t="shared" si="163"/>
        <v>0</v>
      </c>
      <c r="BG53" s="17">
        <f t="shared" si="164"/>
        <v>0</v>
      </c>
      <c r="BH53" s="17">
        <f t="shared" si="165"/>
        <v>0</v>
      </c>
      <c r="BI53" s="17">
        <v>0</v>
      </c>
      <c r="BJ53" s="17">
        <v>0</v>
      </c>
      <c r="BK53" s="17">
        <v>0</v>
      </c>
      <c r="BL53" s="17">
        <v>0</v>
      </c>
      <c r="BM53" s="17">
        <f t="shared" si="234"/>
        <v>0</v>
      </c>
      <c r="BN53" s="17">
        <f t="shared" si="166"/>
        <v>0</v>
      </c>
      <c r="BO53" s="17">
        <f t="shared" si="167"/>
        <v>0</v>
      </c>
      <c r="BP53" s="17">
        <f t="shared" si="168"/>
        <v>0</v>
      </c>
      <c r="BQ53" s="17">
        <f t="shared" si="169"/>
        <v>0</v>
      </c>
      <c r="BR53" s="17">
        <f t="shared" si="170"/>
        <v>0</v>
      </c>
      <c r="BS53" s="17">
        <f t="shared" si="206"/>
        <v>0</v>
      </c>
      <c r="BT53" s="17">
        <f t="shared" si="207"/>
        <v>0</v>
      </c>
      <c r="BU53" s="17">
        <f t="shared" si="208"/>
        <v>0</v>
      </c>
      <c r="BV53" s="17">
        <f t="shared" si="209"/>
        <v>0</v>
      </c>
      <c r="BW53" s="17">
        <f t="shared" si="210"/>
        <v>0</v>
      </c>
      <c r="BX53" s="17">
        <f t="shared" si="211"/>
        <v>0</v>
      </c>
      <c r="BY53" s="17">
        <f t="shared" si="212"/>
        <v>0</v>
      </c>
      <c r="BZ53" s="17">
        <f t="shared" si="213"/>
        <v>0</v>
      </c>
      <c r="CA53" s="17">
        <f t="shared" si="214"/>
        <v>0</v>
      </c>
      <c r="CB53" s="17">
        <f t="shared" si="215"/>
        <v>0</v>
      </c>
      <c r="CC53" s="17">
        <f t="shared" si="222"/>
        <v>0</v>
      </c>
      <c r="CD53" s="17">
        <f t="shared" si="223"/>
        <v>0</v>
      </c>
      <c r="CE53" s="17">
        <f t="shared" si="224"/>
        <v>0</v>
      </c>
      <c r="CF53" s="17">
        <f t="shared" si="225"/>
        <v>0</v>
      </c>
      <c r="CG53" s="17">
        <f t="shared" si="226"/>
        <v>0</v>
      </c>
      <c r="CH53" s="17">
        <f t="shared" si="171"/>
        <v>0</v>
      </c>
      <c r="CI53" s="17">
        <f t="shared" si="172"/>
        <v>0</v>
      </c>
      <c r="CJ53" s="17">
        <f t="shared" si="173"/>
        <v>0</v>
      </c>
      <c r="CK53" s="17">
        <f t="shared" si="174"/>
        <v>0</v>
      </c>
      <c r="CL53" s="17">
        <f t="shared" si="175"/>
        <v>0</v>
      </c>
      <c r="CM53" s="17">
        <f t="shared" si="176"/>
        <v>0</v>
      </c>
      <c r="CN53" s="17">
        <f t="shared" si="177"/>
        <v>0</v>
      </c>
      <c r="CO53" s="17">
        <f t="shared" si="178"/>
        <v>0</v>
      </c>
      <c r="CP53" s="17">
        <f t="shared" si="179"/>
        <v>0</v>
      </c>
      <c r="CQ53" s="17">
        <f t="shared" si="180"/>
        <v>0</v>
      </c>
      <c r="CR53" s="17">
        <f t="shared" si="181"/>
        <v>0</v>
      </c>
      <c r="CS53" s="17">
        <f t="shared" si="182"/>
        <v>0</v>
      </c>
      <c r="CT53" s="17">
        <f t="shared" si="183"/>
        <v>0</v>
      </c>
      <c r="CU53" s="17">
        <f t="shared" si="184"/>
        <v>0</v>
      </c>
      <c r="CV53" s="17">
        <f t="shared" si="185"/>
        <v>0</v>
      </c>
      <c r="CW53" s="17">
        <f t="shared" si="217"/>
        <v>0</v>
      </c>
      <c r="CX53" s="17">
        <v>0</v>
      </c>
      <c r="CY53" s="17">
        <v>0</v>
      </c>
      <c r="CZ53" s="17">
        <v>0</v>
      </c>
      <c r="DA53" s="17">
        <f t="shared" si="218"/>
        <v>0</v>
      </c>
      <c r="DB53" s="17">
        <f t="shared" si="227"/>
        <v>0</v>
      </c>
      <c r="DC53" s="17">
        <f t="shared" si="228"/>
        <v>0</v>
      </c>
      <c r="DD53" s="17">
        <f t="shared" si="229"/>
        <v>0</v>
      </c>
      <c r="DE53" s="17">
        <f t="shared" si="230"/>
        <v>0</v>
      </c>
      <c r="DF53" s="17">
        <f t="shared" si="231"/>
        <v>0</v>
      </c>
      <c r="DG53" s="17">
        <f t="shared" si="186"/>
        <v>0</v>
      </c>
      <c r="DH53" s="17">
        <f t="shared" si="187"/>
        <v>0</v>
      </c>
      <c r="DI53" s="17">
        <f t="shared" si="188"/>
        <v>0</v>
      </c>
      <c r="DJ53" s="17">
        <f t="shared" si="189"/>
        <v>0</v>
      </c>
      <c r="DK53" s="17">
        <f t="shared" si="190"/>
        <v>0</v>
      </c>
      <c r="DL53" s="17">
        <f t="shared" si="201"/>
        <v>0</v>
      </c>
      <c r="DM53" s="17">
        <f t="shared" si="202"/>
        <v>0</v>
      </c>
      <c r="DN53" s="17">
        <f t="shared" si="203"/>
        <v>0</v>
      </c>
      <c r="DO53" s="17">
        <f t="shared" si="204"/>
        <v>0</v>
      </c>
      <c r="DP53" s="17">
        <f t="shared" si="205"/>
        <v>0</v>
      </c>
      <c r="DQ53" s="17">
        <f t="shared" si="191"/>
        <v>0</v>
      </c>
      <c r="DR53" s="17">
        <f t="shared" si="192"/>
        <v>0</v>
      </c>
      <c r="DS53" s="17">
        <f t="shared" si="193"/>
        <v>0</v>
      </c>
      <c r="DT53" s="17">
        <f t="shared" si="194"/>
        <v>0</v>
      </c>
      <c r="DU53" s="17">
        <f t="shared" si="195"/>
        <v>0</v>
      </c>
      <c r="DV53" s="17">
        <f t="shared" si="196"/>
        <v>0</v>
      </c>
      <c r="DW53" s="17">
        <f t="shared" si="197"/>
        <v>0</v>
      </c>
      <c r="DX53" s="17">
        <f t="shared" si="198"/>
        <v>0</v>
      </c>
      <c r="DY53" s="17">
        <f t="shared" si="199"/>
        <v>0</v>
      </c>
      <c r="DZ53" s="17">
        <f t="shared" si="200"/>
        <v>0</v>
      </c>
      <c r="EA53" s="18" t="s">
        <v>67</v>
      </c>
      <c r="EB53" s="19" t="s">
        <v>147</v>
      </c>
      <c r="EC53" s="2"/>
    </row>
    <row r="54" spans="1:133" ht="30.75" customHeight="1" x14ac:dyDescent="0.3">
      <c r="A54" s="124" t="s">
        <v>148</v>
      </c>
      <c r="B54" s="122" t="s">
        <v>149</v>
      </c>
      <c r="C54" s="36" t="s">
        <v>68</v>
      </c>
      <c r="D54" s="36" t="s">
        <v>150</v>
      </c>
      <c r="E54" s="36" t="s">
        <v>70</v>
      </c>
      <c r="F54" s="36"/>
      <c r="G54" s="36"/>
      <c r="H54" s="36"/>
      <c r="I54" s="36"/>
      <c r="J54" s="36"/>
      <c r="K54" s="36"/>
      <c r="L54" s="36"/>
      <c r="M54" s="36"/>
      <c r="N54" s="36"/>
      <c r="O54" s="36"/>
      <c r="P54" s="36"/>
      <c r="Q54" s="36"/>
      <c r="R54" s="36"/>
      <c r="S54" s="36"/>
      <c r="T54" s="36"/>
      <c r="U54" s="36"/>
      <c r="V54" s="36"/>
      <c r="W54" s="36"/>
      <c r="X54" s="36"/>
      <c r="Y54" s="36"/>
      <c r="Z54" s="36"/>
      <c r="AA54" s="36"/>
      <c r="AB54" s="36"/>
      <c r="AC54" s="37"/>
      <c r="AD54" s="36"/>
      <c r="AE54" s="36"/>
      <c r="AF54" s="37"/>
      <c r="AG54" s="38"/>
      <c r="AH54" s="38"/>
      <c r="AI54" s="39"/>
      <c r="AJ54" s="122" t="s">
        <v>151</v>
      </c>
      <c r="AK54" s="40" t="s">
        <v>152</v>
      </c>
      <c r="AL54" s="40" t="s">
        <v>153</v>
      </c>
      <c r="AM54" s="40" t="s">
        <v>65</v>
      </c>
      <c r="AN54" s="40" t="s">
        <v>66</v>
      </c>
      <c r="AO54" s="41">
        <v>0</v>
      </c>
      <c r="AP54" s="41">
        <f t="shared" si="232"/>
        <v>0</v>
      </c>
      <c r="AQ54" s="41">
        <v>0</v>
      </c>
      <c r="AR54" s="41">
        <v>0</v>
      </c>
      <c r="AS54" s="41">
        <v>0</v>
      </c>
      <c r="AT54" s="41">
        <v>0</v>
      </c>
      <c r="AU54" s="41">
        <v>0</v>
      </c>
      <c r="AV54" s="41">
        <v>0</v>
      </c>
      <c r="AW54" s="41">
        <f t="shared" si="220"/>
        <v>0</v>
      </c>
      <c r="AX54" s="41">
        <f t="shared" si="221"/>
        <v>0</v>
      </c>
      <c r="AY54" s="41">
        <v>0</v>
      </c>
      <c r="AZ54" s="41">
        <v>0</v>
      </c>
      <c r="BA54" s="41">
        <v>0</v>
      </c>
      <c r="BB54" s="41">
        <v>0</v>
      </c>
      <c r="BC54" s="41">
        <f t="shared" si="233"/>
        <v>0</v>
      </c>
      <c r="BD54" s="17">
        <f t="shared" si="161"/>
        <v>0</v>
      </c>
      <c r="BE54" s="17">
        <f t="shared" si="162"/>
        <v>0</v>
      </c>
      <c r="BF54" s="17">
        <f t="shared" si="163"/>
        <v>0</v>
      </c>
      <c r="BG54" s="17">
        <f t="shared" si="164"/>
        <v>0</v>
      </c>
      <c r="BH54" s="17">
        <f t="shared" si="165"/>
        <v>0</v>
      </c>
      <c r="BI54" s="17">
        <v>0</v>
      </c>
      <c r="BJ54" s="17">
        <v>0</v>
      </c>
      <c r="BK54" s="17">
        <v>0</v>
      </c>
      <c r="BL54" s="17">
        <v>0</v>
      </c>
      <c r="BM54" s="17">
        <f t="shared" si="234"/>
        <v>0</v>
      </c>
      <c r="BN54" s="17">
        <f t="shared" si="166"/>
        <v>0</v>
      </c>
      <c r="BO54" s="17">
        <f t="shared" si="167"/>
        <v>0</v>
      </c>
      <c r="BP54" s="17">
        <f t="shared" si="168"/>
        <v>0</v>
      </c>
      <c r="BQ54" s="17">
        <f t="shared" si="169"/>
        <v>0</v>
      </c>
      <c r="BR54" s="17">
        <f t="shared" si="170"/>
        <v>0</v>
      </c>
      <c r="BS54" s="17">
        <f t="shared" si="206"/>
        <v>0</v>
      </c>
      <c r="BT54" s="17">
        <f t="shared" si="207"/>
        <v>0</v>
      </c>
      <c r="BU54" s="17">
        <f t="shared" si="208"/>
        <v>0</v>
      </c>
      <c r="BV54" s="17">
        <f t="shared" si="209"/>
        <v>0</v>
      </c>
      <c r="BW54" s="17">
        <f t="shared" si="210"/>
        <v>0</v>
      </c>
      <c r="BX54" s="17">
        <f t="shared" si="211"/>
        <v>0</v>
      </c>
      <c r="BY54" s="17">
        <f t="shared" si="212"/>
        <v>0</v>
      </c>
      <c r="BZ54" s="17">
        <f t="shared" si="213"/>
        <v>0</v>
      </c>
      <c r="CA54" s="17">
        <f t="shared" si="214"/>
        <v>0</v>
      </c>
      <c r="CB54" s="17">
        <f t="shared" si="215"/>
        <v>0</v>
      </c>
      <c r="CC54" s="17">
        <f t="shared" si="222"/>
        <v>0</v>
      </c>
      <c r="CD54" s="17">
        <f t="shared" si="223"/>
        <v>0</v>
      </c>
      <c r="CE54" s="17">
        <f t="shared" si="224"/>
        <v>0</v>
      </c>
      <c r="CF54" s="17">
        <f t="shared" si="225"/>
        <v>0</v>
      </c>
      <c r="CG54" s="17">
        <f t="shared" si="226"/>
        <v>0</v>
      </c>
      <c r="CH54" s="17">
        <f t="shared" si="171"/>
        <v>0</v>
      </c>
      <c r="CI54" s="17">
        <f t="shared" si="172"/>
        <v>0</v>
      </c>
      <c r="CJ54" s="17">
        <f t="shared" si="173"/>
        <v>0</v>
      </c>
      <c r="CK54" s="17">
        <f t="shared" si="174"/>
        <v>0</v>
      </c>
      <c r="CL54" s="17">
        <f t="shared" si="175"/>
        <v>0</v>
      </c>
      <c r="CM54" s="17">
        <f t="shared" si="176"/>
        <v>0</v>
      </c>
      <c r="CN54" s="17">
        <f t="shared" si="177"/>
        <v>0</v>
      </c>
      <c r="CO54" s="17">
        <f t="shared" si="178"/>
        <v>0</v>
      </c>
      <c r="CP54" s="17">
        <f t="shared" si="179"/>
        <v>0</v>
      </c>
      <c r="CQ54" s="17">
        <f t="shared" si="180"/>
        <v>0</v>
      </c>
      <c r="CR54" s="17">
        <f t="shared" si="181"/>
        <v>0</v>
      </c>
      <c r="CS54" s="17">
        <f t="shared" si="182"/>
        <v>0</v>
      </c>
      <c r="CT54" s="17">
        <f t="shared" si="183"/>
        <v>0</v>
      </c>
      <c r="CU54" s="17">
        <f t="shared" si="184"/>
        <v>0</v>
      </c>
      <c r="CV54" s="17">
        <f t="shared" si="185"/>
        <v>0</v>
      </c>
      <c r="CW54" s="17">
        <f t="shared" si="217"/>
        <v>0</v>
      </c>
      <c r="CX54" s="17">
        <v>0</v>
      </c>
      <c r="CY54" s="17">
        <v>0</v>
      </c>
      <c r="CZ54" s="17">
        <v>0</v>
      </c>
      <c r="DA54" s="17">
        <f t="shared" si="218"/>
        <v>0</v>
      </c>
      <c r="DB54" s="17">
        <f t="shared" si="227"/>
        <v>0</v>
      </c>
      <c r="DC54" s="17">
        <f t="shared" si="228"/>
        <v>0</v>
      </c>
      <c r="DD54" s="17">
        <f t="shared" si="229"/>
        <v>0</v>
      </c>
      <c r="DE54" s="17">
        <f t="shared" si="230"/>
        <v>0</v>
      </c>
      <c r="DF54" s="17">
        <f t="shared" si="231"/>
        <v>0</v>
      </c>
      <c r="DG54" s="17">
        <f t="shared" si="186"/>
        <v>0</v>
      </c>
      <c r="DH54" s="17">
        <f t="shared" si="187"/>
        <v>0</v>
      </c>
      <c r="DI54" s="17">
        <f t="shared" si="188"/>
        <v>0</v>
      </c>
      <c r="DJ54" s="17">
        <f t="shared" si="189"/>
        <v>0</v>
      </c>
      <c r="DK54" s="17">
        <f t="shared" si="190"/>
        <v>0</v>
      </c>
      <c r="DL54" s="17">
        <f t="shared" si="201"/>
        <v>0</v>
      </c>
      <c r="DM54" s="17">
        <f t="shared" si="202"/>
        <v>0</v>
      </c>
      <c r="DN54" s="17">
        <f t="shared" si="203"/>
        <v>0</v>
      </c>
      <c r="DO54" s="17">
        <f t="shared" si="204"/>
        <v>0</v>
      </c>
      <c r="DP54" s="17">
        <f t="shared" si="205"/>
        <v>0</v>
      </c>
      <c r="DQ54" s="17">
        <f t="shared" si="191"/>
        <v>0</v>
      </c>
      <c r="DR54" s="17">
        <f t="shared" si="192"/>
        <v>0</v>
      </c>
      <c r="DS54" s="17">
        <f t="shared" si="193"/>
        <v>0</v>
      </c>
      <c r="DT54" s="17">
        <f t="shared" si="194"/>
        <v>0</v>
      </c>
      <c r="DU54" s="17">
        <f t="shared" si="195"/>
        <v>0</v>
      </c>
      <c r="DV54" s="17">
        <f t="shared" si="196"/>
        <v>0</v>
      </c>
      <c r="DW54" s="17">
        <f t="shared" si="197"/>
        <v>0</v>
      </c>
      <c r="DX54" s="17">
        <f t="shared" si="198"/>
        <v>0</v>
      </c>
      <c r="DY54" s="17">
        <f t="shared" si="199"/>
        <v>0</v>
      </c>
      <c r="DZ54" s="17">
        <f t="shared" si="200"/>
        <v>0</v>
      </c>
      <c r="EA54" s="18" t="s">
        <v>67</v>
      </c>
      <c r="EB54" s="2"/>
      <c r="EC54" s="2"/>
    </row>
    <row r="55" spans="1:133" x14ac:dyDescent="0.3">
      <c r="A55" s="125"/>
      <c r="B55" s="123"/>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7"/>
      <c r="AD55" s="36"/>
      <c r="AE55" s="36"/>
      <c r="AF55" s="37"/>
      <c r="AG55" s="36"/>
      <c r="AH55" s="36"/>
      <c r="AI55" s="37"/>
      <c r="AJ55" s="123"/>
      <c r="AK55" s="40" t="s">
        <v>152</v>
      </c>
      <c r="AL55" s="40" t="s">
        <v>154</v>
      </c>
      <c r="AM55" s="40" t="s">
        <v>65</v>
      </c>
      <c r="AN55" s="40" t="s">
        <v>66</v>
      </c>
      <c r="AO55" s="41">
        <v>364826.96</v>
      </c>
      <c r="AP55" s="41">
        <f t="shared" si="232"/>
        <v>364826.96</v>
      </c>
      <c r="AQ55" s="41">
        <v>0</v>
      </c>
      <c r="AR55" s="41">
        <v>0</v>
      </c>
      <c r="AS55" s="41">
        <v>0</v>
      </c>
      <c r="AT55" s="41">
        <v>0</v>
      </c>
      <c r="AU55" s="41">
        <v>0</v>
      </c>
      <c r="AV55" s="41">
        <v>0</v>
      </c>
      <c r="AW55" s="41">
        <f t="shared" si="220"/>
        <v>364826.96</v>
      </c>
      <c r="AX55" s="41">
        <f t="shared" si="221"/>
        <v>364826.96</v>
      </c>
      <c r="AY55" s="41">
        <v>100000</v>
      </c>
      <c r="AZ55" s="41">
        <v>0</v>
      </c>
      <c r="BA55" s="41">
        <v>0</v>
      </c>
      <c r="BB55" s="41">
        <v>0</v>
      </c>
      <c r="BC55" s="41">
        <f t="shared" si="233"/>
        <v>100000</v>
      </c>
      <c r="BD55" s="17">
        <v>0</v>
      </c>
      <c r="BE55" s="17">
        <f t="shared" ref="BE55:BE56" si="235">AZ55</f>
        <v>0</v>
      </c>
      <c r="BF55" s="17">
        <f t="shared" ref="BF55:BF56" si="236">BA55</f>
        <v>0</v>
      </c>
      <c r="BG55" s="17">
        <f t="shared" ref="BG55:BG56" si="237">BB55</f>
        <v>0</v>
      </c>
      <c r="BH55" s="17">
        <v>0</v>
      </c>
      <c r="BI55" s="17">
        <v>0</v>
      </c>
      <c r="BJ55" s="17">
        <v>0</v>
      </c>
      <c r="BK55" s="17">
        <v>0</v>
      </c>
      <c r="BL55" s="17">
        <v>0</v>
      </c>
      <c r="BM55" s="17">
        <f t="shared" si="234"/>
        <v>0</v>
      </c>
      <c r="BN55" s="17">
        <f t="shared" si="166"/>
        <v>0</v>
      </c>
      <c r="BO55" s="17">
        <f t="shared" si="167"/>
        <v>0</v>
      </c>
      <c r="BP55" s="17">
        <f t="shared" si="168"/>
        <v>0</v>
      </c>
      <c r="BQ55" s="17">
        <f t="shared" si="169"/>
        <v>0</v>
      </c>
      <c r="BR55" s="17">
        <f t="shared" si="170"/>
        <v>0</v>
      </c>
      <c r="BS55" s="17">
        <f t="shared" si="206"/>
        <v>364826.96</v>
      </c>
      <c r="BT55" s="17">
        <f t="shared" si="207"/>
        <v>364826.96</v>
      </c>
      <c r="BU55" s="17">
        <f t="shared" si="208"/>
        <v>0</v>
      </c>
      <c r="BV55" s="17">
        <f t="shared" si="209"/>
        <v>0</v>
      </c>
      <c r="BW55" s="17">
        <f t="shared" si="210"/>
        <v>0</v>
      </c>
      <c r="BX55" s="17">
        <f t="shared" si="211"/>
        <v>0</v>
      </c>
      <c r="BY55" s="17">
        <f t="shared" si="212"/>
        <v>0</v>
      </c>
      <c r="BZ55" s="17">
        <f t="shared" si="213"/>
        <v>0</v>
      </c>
      <c r="CA55" s="17">
        <f t="shared" si="214"/>
        <v>364826.96</v>
      </c>
      <c r="CB55" s="17">
        <f t="shared" si="215"/>
        <v>364826.96</v>
      </c>
      <c r="CC55" s="17">
        <f t="shared" si="222"/>
        <v>100000</v>
      </c>
      <c r="CD55" s="17">
        <f t="shared" si="223"/>
        <v>0</v>
      </c>
      <c r="CE55" s="17">
        <f t="shared" si="224"/>
        <v>0</v>
      </c>
      <c r="CF55" s="17">
        <f t="shared" si="225"/>
        <v>0</v>
      </c>
      <c r="CG55" s="17">
        <f t="shared" si="226"/>
        <v>100000</v>
      </c>
      <c r="CH55" s="17">
        <f t="shared" si="171"/>
        <v>0</v>
      </c>
      <c r="CI55" s="17">
        <f t="shared" si="172"/>
        <v>0</v>
      </c>
      <c r="CJ55" s="17">
        <f t="shared" si="173"/>
        <v>0</v>
      </c>
      <c r="CK55" s="17">
        <f t="shared" si="174"/>
        <v>0</v>
      </c>
      <c r="CL55" s="17">
        <f t="shared" si="175"/>
        <v>0</v>
      </c>
      <c r="CM55" s="17">
        <f t="shared" si="176"/>
        <v>0</v>
      </c>
      <c r="CN55" s="17">
        <f t="shared" si="177"/>
        <v>0</v>
      </c>
      <c r="CO55" s="17">
        <f t="shared" si="178"/>
        <v>0</v>
      </c>
      <c r="CP55" s="17">
        <f t="shared" si="179"/>
        <v>0</v>
      </c>
      <c r="CQ55" s="17">
        <f t="shared" si="180"/>
        <v>0</v>
      </c>
      <c r="CR55" s="17">
        <f t="shared" si="181"/>
        <v>0</v>
      </c>
      <c r="CS55" s="17">
        <f t="shared" si="182"/>
        <v>0</v>
      </c>
      <c r="CT55" s="17">
        <f t="shared" si="183"/>
        <v>0</v>
      </c>
      <c r="CU55" s="17">
        <f t="shared" si="184"/>
        <v>0</v>
      </c>
      <c r="CV55" s="17">
        <f t="shared" si="185"/>
        <v>0</v>
      </c>
      <c r="CW55" s="17">
        <f t="shared" si="217"/>
        <v>364826.96</v>
      </c>
      <c r="CX55" s="17">
        <v>0</v>
      </c>
      <c r="CY55" s="17">
        <v>0</v>
      </c>
      <c r="CZ55" s="17">
        <v>0</v>
      </c>
      <c r="DA55" s="17">
        <f t="shared" si="218"/>
        <v>364826.96</v>
      </c>
      <c r="DB55" s="17">
        <f t="shared" si="227"/>
        <v>100000</v>
      </c>
      <c r="DC55" s="17">
        <f t="shared" si="228"/>
        <v>0</v>
      </c>
      <c r="DD55" s="17">
        <f t="shared" si="229"/>
        <v>0</v>
      </c>
      <c r="DE55" s="17">
        <f t="shared" si="230"/>
        <v>0</v>
      </c>
      <c r="DF55" s="17">
        <f t="shared" si="231"/>
        <v>100000</v>
      </c>
      <c r="DG55" s="17">
        <f t="shared" si="186"/>
        <v>0</v>
      </c>
      <c r="DH55" s="17">
        <f t="shared" si="187"/>
        <v>0</v>
      </c>
      <c r="DI55" s="17">
        <f t="shared" si="188"/>
        <v>0</v>
      </c>
      <c r="DJ55" s="17">
        <f t="shared" si="189"/>
        <v>0</v>
      </c>
      <c r="DK55" s="17">
        <f t="shared" si="190"/>
        <v>0</v>
      </c>
      <c r="DL55" s="17">
        <f t="shared" si="201"/>
        <v>364826.96</v>
      </c>
      <c r="DM55" s="17">
        <f t="shared" si="202"/>
        <v>0</v>
      </c>
      <c r="DN55" s="17">
        <f t="shared" si="203"/>
        <v>0</v>
      </c>
      <c r="DO55" s="17">
        <f t="shared" si="204"/>
        <v>0</v>
      </c>
      <c r="DP55" s="17">
        <f t="shared" si="205"/>
        <v>364826.96</v>
      </c>
      <c r="DQ55" s="17">
        <f t="shared" si="191"/>
        <v>100000</v>
      </c>
      <c r="DR55" s="17">
        <f t="shared" si="192"/>
        <v>0</v>
      </c>
      <c r="DS55" s="17">
        <f t="shared" si="193"/>
        <v>0</v>
      </c>
      <c r="DT55" s="17">
        <f t="shared" si="194"/>
        <v>0</v>
      </c>
      <c r="DU55" s="17">
        <f t="shared" si="195"/>
        <v>100000</v>
      </c>
      <c r="DV55" s="17">
        <f t="shared" si="196"/>
        <v>0</v>
      </c>
      <c r="DW55" s="17">
        <f t="shared" si="197"/>
        <v>0</v>
      </c>
      <c r="DX55" s="17">
        <f t="shared" si="198"/>
        <v>0</v>
      </c>
      <c r="DY55" s="17">
        <f t="shared" si="199"/>
        <v>0</v>
      </c>
      <c r="DZ55" s="17">
        <f t="shared" si="200"/>
        <v>0</v>
      </c>
      <c r="EA55" s="18" t="s">
        <v>67</v>
      </c>
      <c r="EB55" s="19" t="s">
        <v>72</v>
      </c>
      <c r="EC55" s="2"/>
    </row>
    <row r="56" spans="1:133" x14ac:dyDescent="0.3">
      <c r="A56" s="125"/>
      <c r="B56" s="123"/>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7"/>
      <c r="AD56" s="36"/>
      <c r="AE56" s="36"/>
      <c r="AF56" s="37"/>
      <c r="AG56" s="36"/>
      <c r="AH56" s="36"/>
      <c r="AI56" s="37"/>
      <c r="AJ56" s="123"/>
      <c r="AK56" s="40" t="s">
        <v>152</v>
      </c>
      <c r="AL56" s="40" t="s">
        <v>154</v>
      </c>
      <c r="AM56" s="40" t="s">
        <v>65</v>
      </c>
      <c r="AN56" s="40" t="s">
        <v>71</v>
      </c>
      <c r="AO56" s="41">
        <v>128115</v>
      </c>
      <c r="AP56" s="41">
        <f t="shared" si="232"/>
        <v>128115</v>
      </c>
      <c r="AQ56" s="41">
        <v>0</v>
      </c>
      <c r="AR56" s="41">
        <v>0</v>
      </c>
      <c r="AS56" s="41">
        <v>0</v>
      </c>
      <c r="AT56" s="41">
        <v>0</v>
      </c>
      <c r="AU56" s="41">
        <v>0</v>
      </c>
      <c r="AV56" s="41">
        <v>0</v>
      </c>
      <c r="AW56" s="41">
        <f t="shared" si="220"/>
        <v>128115</v>
      </c>
      <c r="AX56" s="41">
        <f t="shared" si="221"/>
        <v>128115</v>
      </c>
      <c r="AY56" s="41">
        <v>70000</v>
      </c>
      <c r="AZ56" s="41">
        <v>0</v>
      </c>
      <c r="BA56" s="41">
        <v>0</v>
      </c>
      <c r="BB56" s="41">
        <v>0</v>
      </c>
      <c r="BC56" s="41">
        <f t="shared" si="233"/>
        <v>70000</v>
      </c>
      <c r="BD56" s="17">
        <v>0</v>
      </c>
      <c r="BE56" s="17">
        <f t="shared" si="235"/>
        <v>0</v>
      </c>
      <c r="BF56" s="17">
        <f t="shared" si="236"/>
        <v>0</v>
      </c>
      <c r="BG56" s="17">
        <f t="shared" si="237"/>
        <v>0</v>
      </c>
      <c r="BH56" s="17">
        <v>0</v>
      </c>
      <c r="BI56" s="17">
        <v>0</v>
      </c>
      <c r="BJ56" s="17">
        <v>0</v>
      </c>
      <c r="BK56" s="17">
        <v>0</v>
      </c>
      <c r="BL56" s="17">
        <v>0</v>
      </c>
      <c r="BM56" s="17">
        <f t="shared" si="234"/>
        <v>0</v>
      </c>
      <c r="BN56" s="17">
        <f t="shared" si="166"/>
        <v>0</v>
      </c>
      <c r="BO56" s="17">
        <f t="shared" si="167"/>
        <v>0</v>
      </c>
      <c r="BP56" s="17">
        <f t="shared" si="168"/>
        <v>0</v>
      </c>
      <c r="BQ56" s="17">
        <f t="shared" si="169"/>
        <v>0</v>
      </c>
      <c r="BR56" s="17">
        <f t="shared" si="170"/>
        <v>0</v>
      </c>
      <c r="BS56" s="17">
        <f t="shared" si="206"/>
        <v>128115</v>
      </c>
      <c r="BT56" s="17">
        <f t="shared" si="207"/>
        <v>128115</v>
      </c>
      <c r="BU56" s="17">
        <f t="shared" si="208"/>
        <v>0</v>
      </c>
      <c r="BV56" s="17">
        <f t="shared" si="209"/>
        <v>0</v>
      </c>
      <c r="BW56" s="17">
        <f t="shared" si="210"/>
        <v>0</v>
      </c>
      <c r="BX56" s="17">
        <f t="shared" si="211"/>
        <v>0</v>
      </c>
      <c r="BY56" s="17">
        <f t="shared" si="212"/>
        <v>0</v>
      </c>
      <c r="BZ56" s="17">
        <f t="shared" si="213"/>
        <v>0</v>
      </c>
      <c r="CA56" s="17">
        <f t="shared" si="214"/>
        <v>128115</v>
      </c>
      <c r="CB56" s="17">
        <f t="shared" si="215"/>
        <v>128115</v>
      </c>
      <c r="CC56" s="17">
        <f t="shared" si="222"/>
        <v>70000</v>
      </c>
      <c r="CD56" s="17">
        <f t="shared" si="223"/>
        <v>0</v>
      </c>
      <c r="CE56" s="17">
        <f t="shared" si="224"/>
        <v>0</v>
      </c>
      <c r="CF56" s="17">
        <f t="shared" si="225"/>
        <v>0</v>
      </c>
      <c r="CG56" s="17">
        <f t="shared" si="226"/>
        <v>70000</v>
      </c>
      <c r="CH56" s="17">
        <f t="shared" si="171"/>
        <v>0</v>
      </c>
      <c r="CI56" s="17">
        <f t="shared" si="172"/>
        <v>0</v>
      </c>
      <c r="CJ56" s="17">
        <f t="shared" si="173"/>
        <v>0</v>
      </c>
      <c r="CK56" s="17">
        <f t="shared" si="174"/>
        <v>0</v>
      </c>
      <c r="CL56" s="17">
        <f t="shared" si="175"/>
        <v>0</v>
      </c>
      <c r="CM56" s="17">
        <f t="shared" si="176"/>
        <v>0</v>
      </c>
      <c r="CN56" s="17">
        <f t="shared" si="177"/>
        <v>0</v>
      </c>
      <c r="CO56" s="17">
        <f t="shared" si="178"/>
        <v>0</v>
      </c>
      <c r="CP56" s="17">
        <f t="shared" si="179"/>
        <v>0</v>
      </c>
      <c r="CQ56" s="17">
        <f t="shared" si="180"/>
        <v>0</v>
      </c>
      <c r="CR56" s="17">
        <f t="shared" si="181"/>
        <v>0</v>
      </c>
      <c r="CS56" s="17">
        <f t="shared" si="182"/>
        <v>0</v>
      </c>
      <c r="CT56" s="17">
        <f t="shared" si="183"/>
        <v>0</v>
      </c>
      <c r="CU56" s="17">
        <f t="shared" si="184"/>
        <v>0</v>
      </c>
      <c r="CV56" s="17">
        <f t="shared" si="185"/>
        <v>0</v>
      </c>
      <c r="CW56" s="17">
        <f t="shared" si="217"/>
        <v>128115</v>
      </c>
      <c r="CX56" s="17">
        <v>0</v>
      </c>
      <c r="CY56" s="17">
        <v>0</v>
      </c>
      <c r="CZ56" s="17">
        <v>0</v>
      </c>
      <c r="DA56" s="17">
        <f t="shared" si="218"/>
        <v>128115</v>
      </c>
      <c r="DB56" s="17">
        <f t="shared" si="227"/>
        <v>70000</v>
      </c>
      <c r="DC56" s="17">
        <f t="shared" si="228"/>
        <v>0</v>
      </c>
      <c r="DD56" s="17">
        <f t="shared" si="229"/>
        <v>0</v>
      </c>
      <c r="DE56" s="17">
        <f t="shared" si="230"/>
        <v>0</v>
      </c>
      <c r="DF56" s="17">
        <f t="shared" si="231"/>
        <v>70000</v>
      </c>
      <c r="DG56" s="17">
        <f t="shared" si="186"/>
        <v>0</v>
      </c>
      <c r="DH56" s="17">
        <f t="shared" si="187"/>
        <v>0</v>
      </c>
      <c r="DI56" s="17">
        <f t="shared" si="188"/>
        <v>0</v>
      </c>
      <c r="DJ56" s="17">
        <f t="shared" si="189"/>
        <v>0</v>
      </c>
      <c r="DK56" s="17">
        <f t="shared" si="190"/>
        <v>0</v>
      </c>
      <c r="DL56" s="17">
        <f t="shared" si="201"/>
        <v>128115</v>
      </c>
      <c r="DM56" s="17">
        <f t="shared" si="202"/>
        <v>0</v>
      </c>
      <c r="DN56" s="17">
        <f t="shared" si="203"/>
        <v>0</v>
      </c>
      <c r="DO56" s="17">
        <f t="shared" si="204"/>
        <v>0</v>
      </c>
      <c r="DP56" s="17">
        <f t="shared" si="205"/>
        <v>128115</v>
      </c>
      <c r="DQ56" s="17">
        <f t="shared" si="191"/>
        <v>70000</v>
      </c>
      <c r="DR56" s="17">
        <f t="shared" si="192"/>
        <v>0</v>
      </c>
      <c r="DS56" s="17">
        <f t="shared" si="193"/>
        <v>0</v>
      </c>
      <c r="DT56" s="17">
        <f t="shared" si="194"/>
        <v>0</v>
      </c>
      <c r="DU56" s="17">
        <f t="shared" si="195"/>
        <v>70000</v>
      </c>
      <c r="DV56" s="17">
        <f t="shared" si="196"/>
        <v>0</v>
      </c>
      <c r="DW56" s="17">
        <f t="shared" si="197"/>
        <v>0</v>
      </c>
      <c r="DX56" s="17">
        <f t="shared" si="198"/>
        <v>0</v>
      </c>
      <c r="DY56" s="17">
        <f t="shared" si="199"/>
        <v>0</v>
      </c>
      <c r="DZ56" s="17">
        <f t="shared" si="200"/>
        <v>0</v>
      </c>
      <c r="EA56" s="18" t="s">
        <v>67</v>
      </c>
      <c r="EB56" s="19" t="s">
        <v>74</v>
      </c>
      <c r="EC56" s="2"/>
    </row>
    <row r="57" spans="1:133" x14ac:dyDescent="0.3">
      <c r="A57" s="125"/>
      <c r="B57" s="123"/>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7"/>
      <c r="AD57" s="36"/>
      <c r="AE57" s="36"/>
      <c r="AF57" s="37"/>
      <c r="AG57" s="36"/>
      <c r="AH57" s="36"/>
      <c r="AI57" s="37"/>
      <c r="AJ57" s="123"/>
      <c r="AK57" s="40" t="s">
        <v>152</v>
      </c>
      <c r="AL57" s="40" t="s">
        <v>154</v>
      </c>
      <c r="AM57" s="40" t="s">
        <v>100</v>
      </c>
      <c r="AN57" s="40" t="s">
        <v>66</v>
      </c>
      <c r="AO57" s="41">
        <v>239919.22</v>
      </c>
      <c r="AP57" s="41">
        <f t="shared" si="232"/>
        <v>239919.22</v>
      </c>
      <c r="AQ57" s="41">
        <v>0</v>
      </c>
      <c r="AR57" s="41">
        <v>0</v>
      </c>
      <c r="AS57" s="41">
        <v>0</v>
      </c>
      <c r="AT57" s="41">
        <v>0</v>
      </c>
      <c r="AU57" s="41">
        <v>0</v>
      </c>
      <c r="AV57" s="41">
        <v>0</v>
      </c>
      <c r="AW57" s="41">
        <f t="shared" si="220"/>
        <v>239919.22</v>
      </c>
      <c r="AX57" s="41">
        <f t="shared" si="221"/>
        <v>239919.22</v>
      </c>
      <c r="AY57" s="41">
        <v>160405.85</v>
      </c>
      <c r="AZ57" s="41">
        <v>0</v>
      </c>
      <c r="BA57" s="41">
        <v>0</v>
      </c>
      <c r="BB57" s="41">
        <v>0</v>
      </c>
      <c r="BC57" s="41">
        <f t="shared" si="233"/>
        <v>160405.85</v>
      </c>
      <c r="BD57" s="17">
        <v>6337.95</v>
      </c>
      <c r="BE57" s="17">
        <f t="shared" si="162"/>
        <v>0</v>
      </c>
      <c r="BF57" s="17">
        <f t="shared" si="163"/>
        <v>0</v>
      </c>
      <c r="BG57" s="17">
        <f t="shared" si="164"/>
        <v>0</v>
      </c>
      <c r="BH57" s="17">
        <f>BD57</f>
        <v>6337.95</v>
      </c>
      <c r="BI57" s="17">
        <v>56337.95</v>
      </c>
      <c r="BJ57" s="17">
        <v>0</v>
      </c>
      <c r="BK57" s="17">
        <v>0</v>
      </c>
      <c r="BL57" s="17">
        <v>0</v>
      </c>
      <c r="BM57" s="17">
        <f t="shared" si="234"/>
        <v>56337.95</v>
      </c>
      <c r="BN57" s="17">
        <f t="shared" si="166"/>
        <v>56337.95</v>
      </c>
      <c r="BO57" s="17">
        <f t="shared" si="167"/>
        <v>0</v>
      </c>
      <c r="BP57" s="17">
        <f t="shared" si="168"/>
        <v>0</v>
      </c>
      <c r="BQ57" s="17">
        <f t="shared" si="169"/>
        <v>0</v>
      </c>
      <c r="BR57" s="17">
        <f t="shared" si="170"/>
        <v>56337.95</v>
      </c>
      <c r="BS57" s="17">
        <f t="shared" si="206"/>
        <v>239919.22</v>
      </c>
      <c r="BT57" s="17">
        <f t="shared" si="207"/>
        <v>239919.22</v>
      </c>
      <c r="BU57" s="17">
        <f t="shared" si="208"/>
        <v>0</v>
      </c>
      <c r="BV57" s="17">
        <f t="shared" si="209"/>
        <v>0</v>
      </c>
      <c r="BW57" s="17">
        <f t="shared" si="210"/>
        <v>0</v>
      </c>
      <c r="BX57" s="17">
        <f t="shared" si="211"/>
        <v>0</v>
      </c>
      <c r="BY57" s="17">
        <f t="shared" si="212"/>
        <v>0</v>
      </c>
      <c r="BZ57" s="17">
        <f t="shared" si="213"/>
        <v>0</v>
      </c>
      <c r="CA57" s="17">
        <f t="shared" si="214"/>
        <v>239919.22</v>
      </c>
      <c r="CB57" s="17">
        <f t="shared" si="215"/>
        <v>239919.22</v>
      </c>
      <c r="CC57" s="17">
        <f t="shared" si="222"/>
        <v>160405.85</v>
      </c>
      <c r="CD57" s="17">
        <f t="shared" si="223"/>
        <v>0</v>
      </c>
      <c r="CE57" s="17">
        <f t="shared" si="224"/>
        <v>0</v>
      </c>
      <c r="CF57" s="17">
        <f t="shared" si="225"/>
        <v>0</v>
      </c>
      <c r="CG57" s="17">
        <f t="shared" si="226"/>
        <v>160405.85</v>
      </c>
      <c r="CH57" s="17">
        <f t="shared" si="171"/>
        <v>6337.95</v>
      </c>
      <c r="CI57" s="17">
        <f t="shared" si="172"/>
        <v>0</v>
      </c>
      <c r="CJ57" s="17">
        <f t="shared" si="173"/>
        <v>0</v>
      </c>
      <c r="CK57" s="17">
        <f t="shared" si="174"/>
        <v>0</v>
      </c>
      <c r="CL57" s="17">
        <f t="shared" si="175"/>
        <v>6337.95</v>
      </c>
      <c r="CM57" s="17">
        <f t="shared" si="176"/>
        <v>56337.95</v>
      </c>
      <c r="CN57" s="17">
        <f t="shared" si="177"/>
        <v>0</v>
      </c>
      <c r="CO57" s="17">
        <f t="shared" si="178"/>
        <v>0</v>
      </c>
      <c r="CP57" s="17">
        <f t="shared" si="179"/>
        <v>0</v>
      </c>
      <c r="CQ57" s="17">
        <f t="shared" si="180"/>
        <v>56337.95</v>
      </c>
      <c r="CR57" s="17">
        <f t="shared" si="181"/>
        <v>56337.95</v>
      </c>
      <c r="CS57" s="17">
        <f t="shared" si="182"/>
        <v>0</v>
      </c>
      <c r="CT57" s="17">
        <f t="shared" si="183"/>
        <v>0</v>
      </c>
      <c r="CU57" s="17">
        <f t="shared" si="184"/>
        <v>0</v>
      </c>
      <c r="CV57" s="17">
        <f t="shared" si="185"/>
        <v>56337.95</v>
      </c>
      <c r="CW57" s="17">
        <f t="shared" si="217"/>
        <v>239919.22</v>
      </c>
      <c r="CX57" s="17">
        <v>0</v>
      </c>
      <c r="CY57" s="17">
        <v>0</v>
      </c>
      <c r="CZ57" s="17">
        <v>0</v>
      </c>
      <c r="DA57" s="17">
        <f t="shared" si="218"/>
        <v>239919.22</v>
      </c>
      <c r="DB57" s="17">
        <f t="shared" si="227"/>
        <v>160405.85</v>
      </c>
      <c r="DC57" s="17">
        <f t="shared" si="228"/>
        <v>0</v>
      </c>
      <c r="DD57" s="17">
        <f t="shared" si="229"/>
        <v>0</v>
      </c>
      <c r="DE57" s="17">
        <f t="shared" si="230"/>
        <v>0</v>
      </c>
      <c r="DF57" s="17">
        <f t="shared" si="231"/>
        <v>160405.85</v>
      </c>
      <c r="DG57" s="17">
        <f t="shared" si="186"/>
        <v>6337.95</v>
      </c>
      <c r="DH57" s="17">
        <f t="shared" si="187"/>
        <v>0</v>
      </c>
      <c r="DI57" s="17">
        <f t="shared" si="188"/>
        <v>0</v>
      </c>
      <c r="DJ57" s="17">
        <f t="shared" si="189"/>
        <v>0</v>
      </c>
      <c r="DK57" s="17">
        <f t="shared" si="190"/>
        <v>6337.95</v>
      </c>
      <c r="DL57" s="17">
        <f t="shared" si="201"/>
        <v>239919.22</v>
      </c>
      <c r="DM57" s="17">
        <f t="shared" si="202"/>
        <v>0</v>
      </c>
      <c r="DN57" s="17">
        <f t="shared" si="203"/>
        <v>0</v>
      </c>
      <c r="DO57" s="17">
        <f t="shared" si="204"/>
        <v>0</v>
      </c>
      <c r="DP57" s="17">
        <f t="shared" si="205"/>
        <v>239919.22</v>
      </c>
      <c r="DQ57" s="17">
        <f t="shared" si="191"/>
        <v>160405.85</v>
      </c>
      <c r="DR57" s="17">
        <f t="shared" si="192"/>
        <v>0</v>
      </c>
      <c r="DS57" s="17">
        <f t="shared" si="193"/>
        <v>0</v>
      </c>
      <c r="DT57" s="17">
        <f t="shared" si="194"/>
        <v>0</v>
      </c>
      <c r="DU57" s="17">
        <f t="shared" si="195"/>
        <v>160405.85</v>
      </c>
      <c r="DV57" s="17">
        <f t="shared" si="196"/>
        <v>6337.95</v>
      </c>
      <c r="DW57" s="17">
        <f t="shared" si="197"/>
        <v>0</v>
      </c>
      <c r="DX57" s="17">
        <f t="shared" si="198"/>
        <v>0</v>
      </c>
      <c r="DY57" s="17">
        <f t="shared" si="199"/>
        <v>0</v>
      </c>
      <c r="DZ57" s="17">
        <f t="shared" si="200"/>
        <v>6337.95</v>
      </c>
      <c r="EA57" s="18" t="s">
        <v>67</v>
      </c>
      <c r="EB57" s="19" t="s">
        <v>78</v>
      </c>
      <c r="EC57" s="2"/>
    </row>
    <row r="58" spans="1:133" x14ac:dyDescent="0.3">
      <c r="A58" s="125"/>
      <c r="B58" s="123"/>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7"/>
      <c r="AD58" s="36"/>
      <c r="AE58" s="36"/>
      <c r="AF58" s="37"/>
      <c r="AG58" s="36"/>
      <c r="AH58" s="36"/>
      <c r="AI58" s="37"/>
      <c r="AJ58" s="123"/>
      <c r="AK58" s="40" t="s">
        <v>152</v>
      </c>
      <c r="AL58" s="40" t="s">
        <v>154</v>
      </c>
      <c r="AM58" s="40" t="s">
        <v>79</v>
      </c>
      <c r="AN58" s="40" t="s">
        <v>77</v>
      </c>
      <c r="AO58" s="41">
        <v>0</v>
      </c>
      <c r="AP58" s="41">
        <f t="shared" si="232"/>
        <v>0</v>
      </c>
      <c r="AQ58" s="41">
        <v>0</v>
      </c>
      <c r="AR58" s="41">
        <v>0</v>
      </c>
      <c r="AS58" s="41">
        <v>0</v>
      </c>
      <c r="AT58" s="41">
        <v>0</v>
      </c>
      <c r="AU58" s="41">
        <v>0</v>
      </c>
      <c r="AV58" s="41">
        <v>0</v>
      </c>
      <c r="AW58" s="41">
        <f t="shared" si="220"/>
        <v>0</v>
      </c>
      <c r="AX58" s="41">
        <f t="shared" si="221"/>
        <v>0</v>
      </c>
      <c r="AY58" s="41">
        <v>0</v>
      </c>
      <c r="AZ58" s="41">
        <v>0</v>
      </c>
      <c r="BA58" s="41">
        <v>0</v>
      </c>
      <c r="BB58" s="41">
        <v>0</v>
      </c>
      <c r="BC58" s="41">
        <f t="shared" si="233"/>
        <v>0</v>
      </c>
      <c r="BD58" s="17">
        <f t="shared" si="161"/>
        <v>0</v>
      </c>
      <c r="BE58" s="17">
        <f t="shared" si="162"/>
        <v>0</v>
      </c>
      <c r="BF58" s="17">
        <f t="shared" si="163"/>
        <v>0</v>
      </c>
      <c r="BG58" s="17">
        <f t="shared" si="164"/>
        <v>0</v>
      </c>
      <c r="BH58" s="17">
        <f t="shared" si="165"/>
        <v>0</v>
      </c>
      <c r="BI58" s="17">
        <v>0</v>
      </c>
      <c r="BJ58" s="17">
        <v>0</v>
      </c>
      <c r="BK58" s="17">
        <v>0</v>
      </c>
      <c r="BL58" s="17">
        <v>0</v>
      </c>
      <c r="BM58" s="17">
        <f t="shared" si="234"/>
        <v>0</v>
      </c>
      <c r="BN58" s="17">
        <f t="shared" si="166"/>
        <v>0</v>
      </c>
      <c r="BO58" s="17">
        <f t="shared" si="167"/>
        <v>0</v>
      </c>
      <c r="BP58" s="17">
        <f t="shared" si="168"/>
        <v>0</v>
      </c>
      <c r="BQ58" s="17">
        <f t="shared" si="169"/>
        <v>0</v>
      </c>
      <c r="BR58" s="17">
        <f t="shared" si="170"/>
        <v>0</v>
      </c>
      <c r="BS58" s="17">
        <f t="shared" si="206"/>
        <v>0</v>
      </c>
      <c r="BT58" s="17">
        <f t="shared" si="207"/>
        <v>0</v>
      </c>
      <c r="BU58" s="17">
        <f t="shared" si="208"/>
        <v>0</v>
      </c>
      <c r="BV58" s="17">
        <f t="shared" si="209"/>
        <v>0</v>
      </c>
      <c r="BW58" s="17">
        <f t="shared" si="210"/>
        <v>0</v>
      </c>
      <c r="BX58" s="17">
        <f t="shared" si="211"/>
        <v>0</v>
      </c>
      <c r="BY58" s="17">
        <f t="shared" si="212"/>
        <v>0</v>
      </c>
      <c r="BZ58" s="17">
        <f t="shared" si="213"/>
        <v>0</v>
      </c>
      <c r="CA58" s="17">
        <f t="shared" si="214"/>
        <v>0</v>
      </c>
      <c r="CB58" s="17">
        <f t="shared" si="215"/>
        <v>0</v>
      </c>
      <c r="CC58" s="17">
        <f t="shared" si="222"/>
        <v>0</v>
      </c>
      <c r="CD58" s="17">
        <f t="shared" si="223"/>
        <v>0</v>
      </c>
      <c r="CE58" s="17">
        <f t="shared" si="224"/>
        <v>0</v>
      </c>
      <c r="CF58" s="17">
        <f t="shared" si="225"/>
        <v>0</v>
      </c>
      <c r="CG58" s="17">
        <f t="shared" si="226"/>
        <v>0</v>
      </c>
      <c r="CH58" s="17">
        <f t="shared" si="171"/>
        <v>0</v>
      </c>
      <c r="CI58" s="17">
        <f t="shared" si="172"/>
        <v>0</v>
      </c>
      <c r="CJ58" s="17">
        <f t="shared" si="173"/>
        <v>0</v>
      </c>
      <c r="CK58" s="17">
        <f t="shared" si="174"/>
        <v>0</v>
      </c>
      <c r="CL58" s="17">
        <f t="shared" si="175"/>
        <v>0</v>
      </c>
      <c r="CM58" s="17">
        <f t="shared" si="176"/>
        <v>0</v>
      </c>
      <c r="CN58" s="17">
        <f t="shared" si="177"/>
        <v>0</v>
      </c>
      <c r="CO58" s="17">
        <f t="shared" si="178"/>
        <v>0</v>
      </c>
      <c r="CP58" s="17">
        <f t="shared" si="179"/>
        <v>0</v>
      </c>
      <c r="CQ58" s="17">
        <f t="shared" si="180"/>
        <v>0</v>
      </c>
      <c r="CR58" s="17">
        <f t="shared" si="181"/>
        <v>0</v>
      </c>
      <c r="CS58" s="17">
        <f t="shared" si="182"/>
        <v>0</v>
      </c>
      <c r="CT58" s="17">
        <f t="shared" si="183"/>
        <v>0</v>
      </c>
      <c r="CU58" s="17">
        <f t="shared" si="184"/>
        <v>0</v>
      </c>
      <c r="CV58" s="17">
        <f t="shared" si="185"/>
        <v>0</v>
      </c>
      <c r="CW58" s="17">
        <f t="shared" si="217"/>
        <v>0</v>
      </c>
      <c r="CX58" s="17">
        <v>0</v>
      </c>
      <c r="CY58" s="17">
        <v>0</v>
      </c>
      <c r="CZ58" s="17">
        <v>0</v>
      </c>
      <c r="DA58" s="17">
        <f t="shared" si="218"/>
        <v>0</v>
      </c>
      <c r="DB58" s="17">
        <f t="shared" si="227"/>
        <v>0</v>
      </c>
      <c r="DC58" s="17">
        <f t="shared" si="228"/>
        <v>0</v>
      </c>
      <c r="DD58" s="17">
        <f t="shared" si="229"/>
        <v>0</v>
      </c>
      <c r="DE58" s="17">
        <f t="shared" si="230"/>
        <v>0</v>
      </c>
      <c r="DF58" s="17">
        <f t="shared" si="231"/>
        <v>0</v>
      </c>
      <c r="DG58" s="17">
        <f t="shared" si="186"/>
        <v>0</v>
      </c>
      <c r="DH58" s="17">
        <f t="shared" si="187"/>
        <v>0</v>
      </c>
      <c r="DI58" s="17">
        <f t="shared" si="188"/>
        <v>0</v>
      </c>
      <c r="DJ58" s="17">
        <f t="shared" si="189"/>
        <v>0</v>
      </c>
      <c r="DK58" s="17">
        <f t="shared" si="190"/>
        <v>0</v>
      </c>
      <c r="DL58" s="17">
        <f t="shared" si="201"/>
        <v>0</v>
      </c>
      <c r="DM58" s="17">
        <f t="shared" si="202"/>
        <v>0</v>
      </c>
      <c r="DN58" s="17">
        <f t="shared" si="203"/>
        <v>0</v>
      </c>
      <c r="DO58" s="17">
        <f t="shared" si="204"/>
        <v>0</v>
      </c>
      <c r="DP58" s="17">
        <f t="shared" si="205"/>
        <v>0</v>
      </c>
      <c r="DQ58" s="17">
        <f t="shared" si="191"/>
        <v>0</v>
      </c>
      <c r="DR58" s="17">
        <f t="shared" si="192"/>
        <v>0</v>
      </c>
      <c r="DS58" s="17">
        <f t="shared" si="193"/>
        <v>0</v>
      </c>
      <c r="DT58" s="17">
        <f t="shared" si="194"/>
        <v>0</v>
      </c>
      <c r="DU58" s="17">
        <f t="shared" si="195"/>
        <v>0</v>
      </c>
      <c r="DV58" s="17">
        <f t="shared" si="196"/>
        <v>0</v>
      </c>
      <c r="DW58" s="17">
        <f t="shared" si="197"/>
        <v>0</v>
      </c>
      <c r="DX58" s="17">
        <f t="shared" si="198"/>
        <v>0</v>
      </c>
      <c r="DY58" s="17">
        <f t="shared" si="199"/>
        <v>0</v>
      </c>
      <c r="DZ58" s="17">
        <f t="shared" si="200"/>
        <v>0</v>
      </c>
      <c r="EA58" s="18" t="s">
        <v>67</v>
      </c>
      <c r="EB58" s="19" t="s">
        <v>80</v>
      </c>
      <c r="EC58" s="2"/>
    </row>
    <row r="59" spans="1:133" x14ac:dyDescent="0.3">
      <c r="A59" s="125"/>
      <c r="B59" s="123"/>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7"/>
      <c r="AD59" s="36"/>
      <c r="AE59" s="36"/>
      <c r="AF59" s="37"/>
      <c r="AG59" s="36"/>
      <c r="AH59" s="36"/>
      <c r="AI59" s="37"/>
      <c r="AJ59" s="123"/>
      <c r="AK59" s="40" t="s">
        <v>152</v>
      </c>
      <c r="AL59" s="40" t="s">
        <v>155</v>
      </c>
      <c r="AM59" s="40" t="s">
        <v>100</v>
      </c>
      <c r="AN59" s="40" t="s">
        <v>66</v>
      </c>
      <c r="AO59" s="41">
        <v>344085.56</v>
      </c>
      <c r="AP59" s="41">
        <f t="shared" si="232"/>
        <v>344085.56</v>
      </c>
      <c r="AQ59" s="41">
        <v>0</v>
      </c>
      <c r="AR59" s="41">
        <v>0</v>
      </c>
      <c r="AS59" s="41">
        <v>309677</v>
      </c>
      <c r="AT59" s="41">
        <v>309677</v>
      </c>
      <c r="AU59" s="41">
        <v>0</v>
      </c>
      <c r="AV59" s="41">
        <v>0</v>
      </c>
      <c r="AW59" s="41">
        <v>34408.559999999998</v>
      </c>
      <c r="AX59" s="41">
        <v>34408.559999999998</v>
      </c>
      <c r="AY59" s="41">
        <v>443620.49</v>
      </c>
      <c r="AZ59" s="41">
        <v>0</v>
      </c>
      <c r="BA59" s="41">
        <v>399258.44</v>
      </c>
      <c r="BB59" s="41">
        <v>0</v>
      </c>
      <c r="BC59" s="41">
        <v>44362.05</v>
      </c>
      <c r="BD59" s="17">
        <f t="shared" si="161"/>
        <v>443620.49</v>
      </c>
      <c r="BE59" s="17">
        <f t="shared" si="162"/>
        <v>0</v>
      </c>
      <c r="BF59" s="17">
        <f t="shared" si="163"/>
        <v>399258.44</v>
      </c>
      <c r="BG59" s="17">
        <f t="shared" si="164"/>
        <v>0</v>
      </c>
      <c r="BH59" s="17">
        <f t="shared" si="165"/>
        <v>44362.05</v>
      </c>
      <c r="BI59" s="17">
        <v>443620.49</v>
      </c>
      <c r="BJ59" s="17">
        <v>0</v>
      </c>
      <c r="BK59" s="17">
        <v>399258.44</v>
      </c>
      <c r="BL59" s="17">
        <v>0</v>
      </c>
      <c r="BM59" s="17">
        <f t="shared" si="234"/>
        <v>44362.049999999988</v>
      </c>
      <c r="BN59" s="17">
        <f t="shared" si="166"/>
        <v>443620.49</v>
      </c>
      <c r="BO59" s="17">
        <f t="shared" si="167"/>
        <v>0</v>
      </c>
      <c r="BP59" s="17">
        <f t="shared" si="168"/>
        <v>399258.44</v>
      </c>
      <c r="BQ59" s="17">
        <f t="shared" si="169"/>
        <v>0</v>
      </c>
      <c r="BR59" s="17">
        <f t="shared" si="170"/>
        <v>44362.049999999988</v>
      </c>
      <c r="BS59" s="17">
        <f t="shared" si="206"/>
        <v>344085.56</v>
      </c>
      <c r="BT59" s="17">
        <f t="shared" si="207"/>
        <v>344085.56</v>
      </c>
      <c r="BU59" s="17">
        <f t="shared" si="208"/>
        <v>0</v>
      </c>
      <c r="BV59" s="17">
        <f t="shared" si="209"/>
        <v>0</v>
      </c>
      <c r="BW59" s="17">
        <f t="shared" si="210"/>
        <v>309677</v>
      </c>
      <c r="BX59" s="17">
        <f t="shared" si="211"/>
        <v>309677</v>
      </c>
      <c r="BY59" s="17">
        <f t="shared" si="212"/>
        <v>0</v>
      </c>
      <c r="BZ59" s="17">
        <f t="shared" si="213"/>
        <v>0</v>
      </c>
      <c r="CA59" s="17">
        <f t="shared" si="214"/>
        <v>34408.559999999998</v>
      </c>
      <c r="CB59" s="17">
        <f t="shared" si="215"/>
        <v>34408.559999999998</v>
      </c>
      <c r="CC59" s="17">
        <f t="shared" si="222"/>
        <v>443620.49</v>
      </c>
      <c r="CD59" s="17">
        <f t="shared" si="223"/>
        <v>0</v>
      </c>
      <c r="CE59" s="17">
        <f t="shared" si="224"/>
        <v>399258.44</v>
      </c>
      <c r="CF59" s="17">
        <f t="shared" si="225"/>
        <v>0</v>
      </c>
      <c r="CG59" s="17">
        <f t="shared" si="226"/>
        <v>44362.05</v>
      </c>
      <c r="CH59" s="17">
        <f t="shared" si="171"/>
        <v>443620.49</v>
      </c>
      <c r="CI59" s="17">
        <f t="shared" si="172"/>
        <v>0</v>
      </c>
      <c r="CJ59" s="17">
        <f t="shared" si="173"/>
        <v>399258.44</v>
      </c>
      <c r="CK59" s="17">
        <f t="shared" si="174"/>
        <v>0</v>
      </c>
      <c r="CL59" s="17">
        <f t="shared" si="175"/>
        <v>44362.05</v>
      </c>
      <c r="CM59" s="17">
        <f t="shared" si="176"/>
        <v>443620.49</v>
      </c>
      <c r="CN59" s="17">
        <f t="shared" si="177"/>
        <v>0</v>
      </c>
      <c r="CO59" s="17">
        <f t="shared" si="178"/>
        <v>399258.44</v>
      </c>
      <c r="CP59" s="17">
        <f t="shared" si="179"/>
        <v>0</v>
      </c>
      <c r="CQ59" s="17">
        <f t="shared" si="180"/>
        <v>44362.049999999988</v>
      </c>
      <c r="CR59" s="17">
        <f t="shared" si="181"/>
        <v>443620.49</v>
      </c>
      <c r="CS59" s="17">
        <f t="shared" si="182"/>
        <v>0</v>
      </c>
      <c r="CT59" s="17">
        <f t="shared" si="183"/>
        <v>399258.44</v>
      </c>
      <c r="CU59" s="17">
        <f t="shared" si="184"/>
        <v>0</v>
      </c>
      <c r="CV59" s="17">
        <f t="shared" si="185"/>
        <v>44362.049999999988</v>
      </c>
      <c r="CW59" s="17">
        <f t="shared" si="217"/>
        <v>344085.56</v>
      </c>
      <c r="CX59" s="17">
        <v>0</v>
      </c>
      <c r="CY59" s="17">
        <v>309677</v>
      </c>
      <c r="CZ59" s="17">
        <v>0</v>
      </c>
      <c r="DA59" s="17">
        <f t="shared" si="218"/>
        <v>34408.559999999998</v>
      </c>
      <c r="DB59" s="17">
        <f t="shared" si="227"/>
        <v>443620.49</v>
      </c>
      <c r="DC59" s="17">
        <f t="shared" si="228"/>
        <v>0</v>
      </c>
      <c r="DD59" s="17">
        <f t="shared" si="229"/>
        <v>399258.44</v>
      </c>
      <c r="DE59" s="17">
        <f t="shared" si="230"/>
        <v>0</v>
      </c>
      <c r="DF59" s="17">
        <f t="shared" si="231"/>
        <v>44362.05</v>
      </c>
      <c r="DG59" s="17">
        <f t="shared" si="186"/>
        <v>443620.49</v>
      </c>
      <c r="DH59" s="17">
        <f t="shared" si="187"/>
        <v>0</v>
      </c>
      <c r="DI59" s="17">
        <f t="shared" si="188"/>
        <v>399258.44</v>
      </c>
      <c r="DJ59" s="17">
        <f t="shared" si="189"/>
        <v>0</v>
      </c>
      <c r="DK59" s="17">
        <f t="shared" si="190"/>
        <v>44362.05</v>
      </c>
      <c r="DL59" s="17">
        <f t="shared" si="201"/>
        <v>344085.56</v>
      </c>
      <c r="DM59" s="17">
        <f t="shared" si="202"/>
        <v>0</v>
      </c>
      <c r="DN59" s="17">
        <f t="shared" si="203"/>
        <v>309677</v>
      </c>
      <c r="DO59" s="17">
        <f t="shared" si="204"/>
        <v>0</v>
      </c>
      <c r="DP59" s="17">
        <f t="shared" si="205"/>
        <v>34408.559999999998</v>
      </c>
      <c r="DQ59" s="17">
        <f t="shared" si="191"/>
        <v>443620.49</v>
      </c>
      <c r="DR59" s="17">
        <f t="shared" si="192"/>
        <v>0</v>
      </c>
      <c r="DS59" s="17">
        <f t="shared" si="193"/>
        <v>399258.44</v>
      </c>
      <c r="DT59" s="17">
        <f t="shared" si="194"/>
        <v>0</v>
      </c>
      <c r="DU59" s="17">
        <f t="shared" si="195"/>
        <v>44362.05</v>
      </c>
      <c r="DV59" s="17">
        <f t="shared" si="196"/>
        <v>443620.49</v>
      </c>
      <c r="DW59" s="17">
        <f t="shared" si="197"/>
        <v>0</v>
      </c>
      <c r="DX59" s="17">
        <f t="shared" si="198"/>
        <v>399258.44</v>
      </c>
      <c r="DY59" s="17">
        <f t="shared" si="199"/>
        <v>0</v>
      </c>
      <c r="DZ59" s="17">
        <f t="shared" si="200"/>
        <v>44362.05</v>
      </c>
      <c r="EA59" s="18" t="s">
        <v>67</v>
      </c>
      <c r="EB59" s="19" t="s">
        <v>106</v>
      </c>
      <c r="EC59" s="2"/>
    </row>
    <row r="60" spans="1:133" x14ac:dyDescent="0.3">
      <c r="A60" s="125"/>
      <c r="B60" s="123"/>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7"/>
      <c r="AD60" s="36"/>
      <c r="AE60" s="36"/>
      <c r="AF60" s="37"/>
      <c r="AG60" s="36"/>
      <c r="AH60" s="36"/>
      <c r="AI60" s="37"/>
      <c r="AJ60" s="123"/>
      <c r="AK60" s="40" t="s">
        <v>152</v>
      </c>
      <c r="AL60" s="40" t="s">
        <v>156</v>
      </c>
      <c r="AM60" s="40" t="s">
        <v>65</v>
      </c>
      <c r="AN60" s="40" t="s">
        <v>66</v>
      </c>
      <c r="AO60" s="41">
        <v>31611.39</v>
      </c>
      <c r="AP60" s="41">
        <f t="shared" si="232"/>
        <v>31611.39</v>
      </c>
      <c r="AQ60" s="41">
        <v>0</v>
      </c>
      <c r="AR60" s="41">
        <v>0</v>
      </c>
      <c r="AS60" s="41">
        <v>0</v>
      </c>
      <c r="AT60" s="41">
        <v>0</v>
      </c>
      <c r="AU60" s="41">
        <v>0</v>
      </c>
      <c r="AV60" s="41">
        <v>0</v>
      </c>
      <c r="AW60" s="41">
        <f t="shared" si="220"/>
        <v>31611.39</v>
      </c>
      <c r="AX60" s="41">
        <f t="shared" si="221"/>
        <v>31611.39</v>
      </c>
      <c r="AY60" s="41">
        <v>45000</v>
      </c>
      <c r="AZ60" s="41">
        <v>0</v>
      </c>
      <c r="BA60" s="41">
        <v>0</v>
      </c>
      <c r="BB60" s="41">
        <v>0</v>
      </c>
      <c r="BC60" s="41">
        <f t="shared" si="233"/>
        <v>45000</v>
      </c>
      <c r="BD60" s="17">
        <v>20000</v>
      </c>
      <c r="BE60" s="17">
        <f t="shared" si="162"/>
        <v>0</v>
      </c>
      <c r="BF60" s="17">
        <f t="shared" si="163"/>
        <v>0</v>
      </c>
      <c r="BG60" s="17">
        <f t="shared" si="164"/>
        <v>0</v>
      </c>
      <c r="BH60" s="17">
        <f>BD60</f>
        <v>20000</v>
      </c>
      <c r="BI60" s="17">
        <v>25000</v>
      </c>
      <c r="BJ60" s="17">
        <v>0</v>
      </c>
      <c r="BK60" s="17">
        <v>0</v>
      </c>
      <c r="BL60" s="17">
        <v>0</v>
      </c>
      <c r="BM60" s="17">
        <f t="shared" si="234"/>
        <v>25000</v>
      </c>
      <c r="BN60" s="17">
        <f t="shared" si="166"/>
        <v>25000</v>
      </c>
      <c r="BO60" s="17">
        <f t="shared" si="167"/>
        <v>0</v>
      </c>
      <c r="BP60" s="17">
        <f t="shared" si="168"/>
        <v>0</v>
      </c>
      <c r="BQ60" s="17">
        <f t="shared" si="169"/>
        <v>0</v>
      </c>
      <c r="BR60" s="17">
        <f t="shared" si="170"/>
        <v>25000</v>
      </c>
      <c r="BS60" s="17">
        <f t="shared" si="206"/>
        <v>31611.39</v>
      </c>
      <c r="BT60" s="17">
        <f t="shared" si="207"/>
        <v>31611.39</v>
      </c>
      <c r="BU60" s="17">
        <f t="shared" si="208"/>
        <v>0</v>
      </c>
      <c r="BV60" s="17">
        <f t="shared" si="209"/>
        <v>0</v>
      </c>
      <c r="BW60" s="17">
        <f t="shared" si="210"/>
        <v>0</v>
      </c>
      <c r="BX60" s="17">
        <f t="shared" si="211"/>
        <v>0</v>
      </c>
      <c r="BY60" s="17">
        <f t="shared" si="212"/>
        <v>0</v>
      </c>
      <c r="BZ60" s="17">
        <f t="shared" si="213"/>
        <v>0</v>
      </c>
      <c r="CA60" s="17">
        <f t="shared" si="214"/>
        <v>31611.39</v>
      </c>
      <c r="CB60" s="17">
        <f t="shared" si="215"/>
        <v>31611.39</v>
      </c>
      <c r="CC60" s="17">
        <f t="shared" si="222"/>
        <v>45000</v>
      </c>
      <c r="CD60" s="17">
        <f t="shared" si="223"/>
        <v>0</v>
      </c>
      <c r="CE60" s="17">
        <f t="shared" si="224"/>
        <v>0</v>
      </c>
      <c r="CF60" s="17">
        <f t="shared" si="225"/>
        <v>0</v>
      </c>
      <c r="CG60" s="17">
        <f t="shared" si="226"/>
        <v>45000</v>
      </c>
      <c r="CH60" s="17">
        <f t="shared" si="171"/>
        <v>20000</v>
      </c>
      <c r="CI60" s="17">
        <f t="shared" si="172"/>
        <v>0</v>
      </c>
      <c r="CJ60" s="17">
        <f t="shared" si="173"/>
        <v>0</v>
      </c>
      <c r="CK60" s="17">
        <f t="shared" si="174"/>
        <v>0</v>
      </c>
      <c r="CL60" s="17">
        <f t="shared" si="175"/>
        <v>20000</v>
      </c>
      <c r="CM60" s="17">
        <f t="shared" si="176"/>
        <v>25000</v>
      </c>
      <c r="CN60" s="17">
        <f t="shared" si="177"/>
        <v>0</v>
      </c>
      <c r="CO60" s="17">
        <f t="shared" si="178"/>
        <v>0</v>
      </c>
      <c r="CP60" s="17">
        <f t="shared" si="179"/>
        <v>0</v>
      </c>
      <c r="CQ60" s="17">
        <f t="shared" si="180"/>
        <v>25000</v>
      </c>
      <c r="CR60" s="17">
        <f t="shared" si="181"/>
        <v>25000</v>
      </c>
      <c r="CS60" s="17">
        <f t="shared" si="182"/>
        <v>0</v>
      </c>
      <c r="CT60" s="17">
        <f t="shared" si="183"/>
        <v>0</v>
      </c>
      <c r="CU60" s="17">
        <f t="shared" si="184"/>
        <v>0</v>
      </c>
      <c r="CV60" s="17">
        <f t="shared" si="185"/>
        <v>25000</v>
      </c>
      <c r="CW60" s="17">
        <f t="shared" si="217"/>
        <v>31611.39</v>
      </c>
      <c r="CX60" s="17">
        <v>0</v>
      </c>
      <c r="CY60" s="17">
        <v>0</v>
      </c>
      <c r="CZ60" s="17">
        <v>0</v>
      </c>
      <c r="DA60" s="17">
        <f t="shared" si="218"/>
        <v>31611.39</v>
      </c>
      <c r="DB60" s="17">
        <f t="shared" si="227"/>
        <v>45000</v>
      </c>
      <c r="DC60" s="17">
        <f t="shared" si="228"/>
        <v>0</v>
      </c>
      <c r="DD60" s="17">
        <f t="shared" si="229"/>
        <v>0</v>
      </c>
      <c r="DE60" s="17">
        <f t="shared" si="230"/>
        <v>0</v>
      </c>
      <c r="DF60" s="17">
        <f t="shared" si="231"/>
        <v>45000</v>
      </c>
      <c r="DG60" s="17">
        <f t="shared" si="186"/>
        <v>20000</v>
      </c>
      <c r="DH60" s="17">
        <f t="shared" si="187"/>
        <v>0</v>
      </c>
      <c r="DI60" s="17">
        <f t="shared" si="188"/>
        <v>0</v>
      </c>
      <c r="DJ60" s="17">
        <f t="shared" si="189"/>
        <v>0</v>
      </c>
      <c r="DK60" s="17">
        <f t="shared" si="190"/>
        <v>20000</v>
      </c>
      <c r="DL60" s="17">
        <f t="shared" si="201"/>
        <v>31611.39</v>
      </c>
      <c r="DM60" s="17">
        <f t="shared" si="202"/>
        <v>0</v>
      </c>
      <c r="DN60" s="17">
        <f t="shared" si="203"/>
        <v>0</v>
      </c>
      <c r="DO60" s="17">
        <f t="shared" si="204"/>
        <v>0</v>
      </c>
      <c r="DP60" s="17">
        <f t="shared" si="205"/>
        <v>31611.39</v>
      </c>
      <c r="DQ60" s="17">
        <f t="shared" si="191"/>
        <v>45000</v>
      </c>
      <c r="DR60" s="17">
        <f t="shared" si="192"/>
        <v>0</v>
      </c>
      <c r="DS60" s="17">
        <f t="shared" si="193"/>
        <v>0</v>
      </c>
      <c r="DT60" s="17">
        <f t="shared" si="194"/>
        <v>0</v>
      </c>
      <c r="DU60" s="17">
        <f t="shared" si="195"/>
        <v>45000</v>
      </c>
      <c r="DV60" s="17">
        <f t="shared" si="196"/>
        <v>20000</v>
      </c>
      <c r="DW60" s="17">
        <f t="shared" si="197"/>
        <v>0</v>
      </c>
      <c r="DX60" s="17">
        <f t="shared" si="198"/>
        <v>0</v>
      </c>
      <c r="DY60" s="17">
        <f t="shared" si="199"/>
        <v>0</v>
      </c>
      <c r="DZ60" s="17">
        <f t="shared" si="200"/>
        <v>20000</v>
      </c>
      <c r="EA60" s="18" t="s">
        <v>67</v>
      </c>
      <c r="EB60" s="19" t="s">
        <v>107</v>
      </c>
      <c r="EC60" s="2"/>
    </row>
    <row r="61" spans="1:133" x14ac:dyDescent="0.3">
      <c r="A61" s="125"/>
      <c r="B61" s="123"/>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7"/>
      <c r="AD61" s="36"/>
      <c r="AE61" s="36"/>
      <c r="AF61" s="37"/>
      <c r="AG61" s="36"/>
      <c r="AH61" s="36"/>
      <c r="AI61" s="37"/>
      <c r="AJ61" s="123"/>
      <c r="AK61" s="40" t="s">
        <v>152</v>
      </c>
      <c r="AL61" s="40" t="s">
        <v>156</v>
      </c>
      <c r="AM61" s="40" t="s">
        <v>65</v>
      </c>
      <c r="AN61" s="40" t="s">
        <v>71</v>
      </c>
      <c r="AO61" s="41">
        <v>0</v>
      </c>
      <c r="AP61" s="41">
        <f t="shared" si="232"/>
        <v>0</v>
      </c>
      <c r="AQ61" s="41">
        <v>0</v>
      </c>
      <c r="AR61" s="41">
        <v>0</v>
      </c>
      <c r="AS61" s="41">
        <v>0</v>
      </c>
      <c r="AT61" s="41">
        <v>0</v>
      </c>
      <c r="AU61" s="41">
        <v>0</v>
      </c>
      <c r="AV61" s="41">
        <v>0</v>
      </c>
      <c r="AW61" s="41">
        <f t="shared" si="220"/>
        <v>0</v>
      </c>
      <c r="AX61" s="41">
        <f t="shared" si="221"/>
        <v>0</v>
      </c>
      <c r="AY61" s="41">
        <v>0</v>
      </c>
      <c r="AZ61" s="41">
        <v>0</v>
      </c>
      <c r="BA61" s="41">
        <v>0</v>
      </c>
      <c r="BB61" s="41">
        <v>0</v>
      </c>
      <c r="BC61" s="41">
        <f t="shared" si="233"/>
        <v>0</v>
      </c>
      <c r="BD61" s="17">
        <f t="shared" si="161"/>
        <v>0</v>
      </c>
      <c r="BE61" s="17">
        <f t="shared" si="162"/>
        <v>0</v>
      </c>
      <c r="BF61" s="17">
        <f t="shared" si="163"/>
        <v>0</v>
      </c>
      <c r="BG61" s="17">
        <f t="shared" si="164"/>
        <v>0</v>
      </c>
      <c r="BH61" s="17">
        <f t="shared" ref="BH61:BH70" si="238">BD61</f>
        <v>0</v>
      </c>
      <c r="BI61" s="17">
        <v>0</v>
      </c>
      <c r="BJ61" s="17">
        <v>0</v>
      </c>
      <c r="BK61" s="17">
        <v>0</v>
      </c>
      <c r="BL61" s="17">
        <v>0</v>
      </c>
      <c r="BM61" s="17">
        <f t="shared" si="234"/>
        <v>0</v>
      </c>
      <c r="BN61" s="17">
        <f t="shared" si="166"/>
        <v>0</v>
      </c>
      <c r="BO61" s="17">
        <f t="shared" si="167"/>
        <v>0</v>
      </c>
      <c r="BP61" s="17">
        <f t="shared" si="168"/>
        <v>0</v>
      </c>
      <c r="BQ61" s="17">
        <f t="shared" si="169"/>
        <v>0</v>
      </c>
      <c r="BR61" s="17">
        <f t="shared" si="170"/>
        <v>0</v>
      </c>
      <c r="BS61" s="17">
        <f t="shared" si="206"/>
        <v>0</v>
      </c>
      <c r="BT61" s="17">
        <f t="shared" si="207"/>
        <v>0</v>
      </c>
      <c r="BU61" s="17">
        <f t="shared" si="208"/>
        <v>0</v>
      </c>
      <c r="BV61" s="17">
        <f t="shared" si="209"/>
        <v>0</v>
      </c>
      <c r="BW61" s="17">
        <f t="shared" si="210"/>
        <v>0</v>
      </c>
      <c r="BX61" s="17">
        <f t="shared" si="211"/>
        <v>0</v>
      </c>
      <c r="BY61" s="17">
        <f t="shared" si="212"/>
        <v>0</v>
      </c>
      <c r="BZ61" s="17">
        <f t="shared" si="213"/>
        <v>0</v>
      </c>
      <c r="CA61" s="17">
        <f t="shared" si="214"/>
        <v>0</v>
      </c>
      <c r="CB61" s="17">
        <f t="shared" si="215"/>
        <v>0</v>
      </c>
      <c r="CC61" s="17">
        <f t="shared" si="222"/>
        <v>0</v>
      </c>
      <c r="CD61" s="17">
        <f t="shared" si="223"/>
        <v>0</v>
      </c>
      <c r="CE61" s="17">
        <f t="shared" si="224"/>
        <v>0</v>
      </c>
      <c r="CF61" s="17">
        <f t="shared" si="225"/>
        <v>0</v>
      </c>
      <c r="CG61" s="17">
        <f t="shared" si="226"/>
        <v>0</v>
      </c>
      <c r="CH61" s="17">
        <f t="shared" si="171"/>
        <v>0</v>
      </c>
      <c r="CI61" s="17">
        <f t="shared" si="172"/>
        <v>0</v>
      </c>
      <c r="CJ61" s="17">
        <f t="shared" si="173"/>
        <v>0</v>
      </c>
      <c r="CK61" s="17">
        <f t="shared" si="174"/>
        <v>0</v>
      </c>
      <c r="CL61" s="17">
        <f t="shared" si="175"/>
        <v>0</v>
      </c>
      <c r="CM61" s="17">
        <f t="shared" si="176"/>
        <v>0</v>
      </c>
      <c r="CN61" s="17">
        <f t="shared" si="177"/>
        <v>0</v>
      </c>
      <c r="CO61" s="17">
        <f t="shared" si="178"/>
        <v>0</v>
      </c>
      <c r="CP61" s="17">
        <f t="shared" si="179"/>
        <v>0</v>
      </c>
      <c r="CQ61" s="17">
        <f t="shared" si="180"/>
        <v>0</v>
      </c>
      <c r="CR61" s="17">
        <f t="shared" si="181"/>
        <v>0</v>
      </c>
      <c r="CS61" s="17">
        <f t="shared" si="182"/>
        <v>0</v>
      </c>
      <c r="CT61" s="17">
        <f t="shared" si="183"/>
        <v>0</v>
      </c>
      <c r="CU61" s="17">
        <f t="shared" si="184"/>
        <v>0</v>
      </c>
      <c r="CV61" s="17">
        <f t="shared" si="185"/>
        <v>0</v>
      </c>
      <c r="CW61" s="17">
        <f t="shared" si="217"/>
        <v>0</v>
      </c>
      <c r="CX61" s="17">
        <v>0</v>
      </c>
      <c r="CY61" s="17">
        <v>0</v>
      </c>
      <c r="CZ61" s="17">
        <v>0</v>
      </c>
      <c r="DA61" s="17">
        <f t="shared" si="218"/>
        <v>0</v>
      </c>
      <c r="DB61" s="17">
        <f t="shared" si="227"/>
        <v>0</v>
      </c>
      <c r="DC61" s="17">
        <f t="shared" si="228"/>
        <v>0</v>
      </c>
      <c r="DD61" s="17">
        <f t="shared" si="229"/>
        <v>0</v>
      </c>
      <c r="DE61" s="17">
        <f t="shared" si="230"/>
        <v>0</v>
      </c>
      <c r="DF61" s="17">
        <f t="shared" si="231"/>
        <v>0</v>
      </c>
      <c r="DG61" s="17">
        <f t="shared" si="186"/>
        <v>0</v>
      </c>
      <c r="DH61" s="17">
        <f t="shared" si="187"/>
        <v>0</v>
      </c>
      <c r="DI61" s="17">
        <f t="shared" si="188"/>
        <v>0</v>
      </c>
      <c r="DJ61" s="17">
        <f t="shared" si="189"/>
        <v>0</v>
      </c>
      <c r="DK61" s="17">
        <f t="shared" si="190"/>
        <v>0</v>
      </c>
      <c r="DL61" s="17">
        <f t="shared" si="201"/>
        <v>0</v>
      </c>
      <c r="DM61" s="17">
        <f t="shared" si="202"/>
        <v>0</v>
      </c>
      <c r="DN61" s="17">
        <f t="shared" si="203"/>
        <v>0</v>
      </c>
      <c r="DO61" s="17">
        <f t="shared" si="204"/>
        <v>0</v>
      </c>
      <c r="DP61" s="17">
        <f t="shared" si="205"/>
        <v>0</v>
      </c>
      <c r="DQ61" s="17">
        <f t="shared" si="191"/>
        <v>0</v>
      </c>
      <c r="DR61" s="17">
        <f t="shared" si="192"/>
        <v>0</v>
      </c>
      <c r="DS61" s="17">
        <f t="shared" si="193"/>
        <v>0</v>
      </c>
      <c r="DT61" s="17">
        <f t="shared" si="194"/>
        <v>0</v>
      </c>
      <c r="DU61" s="17">
        <f t="shared" si="195"/>
        <v>0</v>
      </c>
      <c r="DV61" s="17">
        <f t="shared" si="196"/>
        <v>0</v>
      </c>
      <c r="DW61" s="17">
        <f t="shared" si="197"/>
        <v>0</v>
      </c>
      <c r="DX61" s="17">
        <f t="shared" si="198"/>
        <v>0</v>
      </c>
      <c r="DY61" s="17">
        <f t="shared" si="199"/>
        <v>0</v>
      </c>
      <c r="DZ61" s="17">
        <f t="shared" si="200"/>
        <v>0</v>
      </c>
      <c r="EA61" s="18" t="s">
        <v>67</v>
      </c>
      <c r="EB61" s="19" t="s">
        <v>130</v>
      </c>
      <c r="EC61" s="2"/>
    </row>
    <row r="62" spans="1:133" x14ac:dyDescent="0.3">
      <c r="A62" s="125"/>
      <c r="B62" s="123"/>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7"/>
      <c r="AD62" s="36"/>
      <c r="AE62" s="36"/>
      <c r="AF62" s="37"/>
      <c r="AG62" s="36"/>
      <c r="AH62" s="36"/>
      <c r="AI62" s="37"/>
      <c r="AJ62" s="123"/>
      <c r="AK62" s="40" t="s">
        <v>152</v>
      </c>
      <c r="AL62" s="40" t="s">
        <v>157</v>
      </c>
      <c r="AM62" s="40" t="s">
        <v>65</v>
      </c>
      <c r="AN62" s="40" t="s">
        <v>71</v>
      </c>
      <c r="AO62" s="41">
        <v>0</v>
      </c>
      <c r="AP62" s="41">
        <f t="shared" si="232"/>
        <v>0</v>
      </c>
      <c r="AQ62" s="41">
        <v>0</v>
      </c>
      <c r="AR62" s="41">
        <v>0</v>
      </c>
      <c r="AS62" s="41">
        <v>0</v>
      </c>
      <c r="AT62" s="41">
        <v>0</v>
      </c>
      <c r="AU62" s="41">
        <v>0</v>
      </c>
      <c r="AV62" s="41">
        <v>0</v>
      </c>
      <c r="AW62" s="41">
        <f t="shared" si="220"/>
        <v>0</v>
      </c>
      <c r="AX62" s="41">
        <f t="shared" si="221"/>
        <v>0</v>
      </c>
      <c r="AY62" s="41">
        <v>0</v>
      </c>
      <c r="AZ62" s="41">
        <v>0</v>
      </c>
      <c r="BA62" s="41">
        <v>0</v>
      </c>
      <c r="BB62" s="41">
        <v>0</v>
      </c>
      <c r="BC62" s="41">
        <f t="shared" si="233"/>
        <v>0</v>
      </c>
      <c r="BD62" s="17">
        <f t="shared" si="161"/>
        <v>0</v>
      </c>
      <c r="BE62" s="17">
        <f t="shared" si="162"/>
        <v>0</v>
      </c>
      <c r="BF62" s="17">
        <f t="shared" si="163"/>
        <v>0</v>
      </c>
      <c r="BG62" s="17">
        <f t="shared" si="164"/>
        <v>0</v>
      </c>
      <c r="BH62" s="17">
        <f t="shared" si="238"/>
        <v>0</v>
      </c>
      <c r="BI62" s="17">
        <v>0</v>
      </c>
      <c r="BJ62" s="17">
        <v>0</v>
      </c>
      <c r="BK62" s="17">
        <v>0</v>
      </c>
      <c r="BL62" s="17">
        <v>0</v>
      </c>
      <c r="BM62" s="17">
        <f t="shared" si="234"/>
        <v>0</v>
      </c>
      <c r="BN62" s="17">
        <f t="shared" si="166"/>
        <v>0</v>
      </c>
      <c r="BO62" s="17">
        <f t="shared" si="167"/>
        <v>0</v>
      </c>
      <c r="BP62" s="17">
        <f t="shared" si="168"/>
        <v>0</v>
      </c>
      <c r="BQ62" s="17">
        <f t="shared" si="169"/>
        <v>0</v>
      </c>
      <c r="BR62" s="17">
        <f t="shared" si="170"/>
        <v>0</v>
      </c>
      <c r="BS62" s="17">
        <f t="shared" si="206"/>
        <v>0</v>
      </c>
      <c r="BT62" s="17">
        <f t="shared" si="207"/>
        <v>0</v>
      </c>
      <c r="BU62" s="17">
        <f t="shared" si="208"/>
        <v>0</v>
      </c>
      <c r="BV62" s="17">
        <f t="shared" si="209"/>
        <v>0</v>
      </c>
      <c r="BW62" s="17">
        <f t="shared" si="210"/>
        <v>0</v>
      </c>
      <c r="BX62" s="17">
        <f t="shared" si="211"/>
        <v>0</v>
      </c>
      <c r="BY62" s="17">
        <f t="shared" si="212"/>
        <v>0</v>
      </c>
      <c r="BZ62" s="17">
        <f t="shared" si="213"/>
        <v>0</v>
      </c>
      <c r="CA62" s="17">
        <f t="shared" si="214"/>
        <v>0</v>
      </c>
      <c r="CB62" s="17">
        <f t="shared" si="215"/>
        <v>0</v>
      </c>
      <c r="CC62" s="17">
        <f t="shared" si="222"/>
        <v>0</v>
      </c>
      <c r="CD62" s="17">
        <f t="shared" si="223"/>
        <v>0</v>
      </c>
      <c r="CE62" s="17">
        <f t="shared" si="224"/>
        <v>0</v>
      </c>
      <c r="CF62" s="17">
        <f t="shared" si="225"/>
        <v>0</v>
      </c>
      <c r="CG62" s="17">
        <f t="shared" si="226"/>
        <v>0</v>
      </c>
      <c r="CH62" s="17">
        <f t="shared" si="171"/>
        <v>0</v>
      </c>
      <c r="CI62" s="17">
        <f t="shared" si="172"/>
        <v>0</v>
      </c>
      <c r="CJ62" s="17">
        <f t="shared" si="173"/>
        <v>0</v>
      </c>
      <c r="CK62" s="17">
        <f t="shared" si="174"/>
        <v>0</v>
      </c>
      <c r="CL62" s="17">
        <f t="shared" si="175"/>
        <v>0</v>
      </c>
      <c r="CM62" s="17">
        <f t="shared" si="176"/>
        <v>0</v>
      </c>
      <c r="CN62" s="17">
        <f t="shared" si="177"/>
        <v>0</v>
      </c>
      <c r="CO62" s="17">
        <f t="shared" si="178"/>
        <v>0</v>
      </c>
      <c r="CP62" s="17">
        <f t="shared" si="179"/>
        <v>0</v>
      </c>
      <c r="CQ62" s="17">
        <f t="shared" si="180"/>
        <v>0</v>
      </c>
      <c r="CR62" s="17">
        <f t="shared" si="181"/>
        <v>0</v>
      </c>
      <c r="CS62" s="17">
        <f t="shared" si="182"/>
        <v>0</v>
      </c>
      <c r="CT62" s="17">
        <f t="shared" si="183"/>
        <v>0</v>
      </c>
      <c r="CU62" s="17">
        <f t="shared" si="184"/>
        <v>0</v>
      </c>
      <c r="CV62" s="17">
        <f t="shared" si="185"/>
        <v>0</v>
      </c>
      <c r="CW62" s="17">
        <f t="shared" si="217"/>
        <v>0</v>
      </c>
      <c r="CX62" s="17">
        <v>0</v>
      </c>
      <c r="CY62" s="17">
        <v>0</v>
      </c>
      <c r="CZ62" s="17">
        <v>0</v>
      </c>
      <c r="DA62" s="17">
        <f t="shared" si="218"/>
        <v>0</v>
      </c>
      <c r="DB62" s="17">
        <f t="shared" si="227"/>
        <v>0</v>
      </c>
      <c r="DC62" s="17">
        <f t="shared" si="228"/>
        <v>0</v>
      </c>
      <c r="DD62" s="17">
        <f t="shared" si="229"/>
        <v>0</v>
      </c>
      <c r="DE62" s="17">
        <f t="shared" si="230"/>
        <v>0</v>
      </c>
      <c r="DF62" s="17">
        <f t="shared" si="231"/>
        <v>0</v>
      </c>
      <c r="DG62" s="17">
        <f t="shared" si="186"/>
        <v>0</v>
      </c>
      <c r="DH62" s="17">
        <f t="shared" si="187"/>
        <v>0</v>
      </c>
      <c r="DI62" s="17">
        <f t="shared" si="188"/>
        <v>0</v>
      </c>
      <c r="DJ62" s="17">
        <f t="shared" si="189"/>
        <v>0</v>
      </c>
      <c r="DK62" s="17">
        <f t="shared" si="190"/>
        <v>0</v>
      </c>
      <c r="DL62" s="17">
        <f t="shared" si="201"/>
        <v>0</v>
      </c>
      <c r="DM62" s="17">
        <f t="shared" si="202"/>
        <v>0</v>
      </c>
      <c r="DN62" s="17">
        <f t="shared" si="203"/>
        <v>0</v>
      </c>
      <c r="DO62" s="17">
        <f t="shared" si="204"/>
        <v>0</v>
      </c>
      <c r="DP62" s="17">
        <f t="shared" si="205"/>
        <v>0</v>
      </c>
      <c r="DQ62" s="17">
        <f t="shared" si="191"/>
        <v>0</v>
      </c>
      <c r="DR62" s="17">
        <f t="shared" si="192"/>
        <v>0</v>
      </c>
      <c r="DS62" s="17">
        <f t="shared" si="193"/>
        <v>0</v>
      </c>
      <c r="DT62" s="17">
        <f t="shared" si="194"/>
        <v>0</v>
      </c>
      <c r="DU62" s="17">
        <f t="shared" si="195"/>
        <v>0</v>
      </c>
      <c r="DV62" s="17">
        <f t="shared" si="196"/>
        <v>0</v>
      </c>
      <c r="DW62" s="17">
        <f t="shared" si="197"/>
        <v>0</v>
      </c>
      <c r="DX62" s="17">
        <f t="shared" si="198"/>
        <v>0</v>
      </c>
      <c r="DY62" s="17">
        <f t="shared" si="199"/>
        <v>0</v>
      </c>
      <c r="DZ62" s="17">
        <f t="shared" si="200"/>
        <v>0</v>
      </c>
      <c r="EA62" s="18" t="s">
        <v>67</v>
      </c>
      <c r="EB62" s="19" t="s">
        <v>132</v>
      </c>
      <c r="EC62" s="2"/>
    </row>
    <row r="63" spans="1:133" x14ac:dyDescent="0.3">
      <c r="A63" s="125"/>
      <c r="B63" s="123"/>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7"/>
      <c r="AD63" s="36"/>
      <c r="AE63" s="36"/>
      <c r="AF63" s="37"/>
      <c r="AG63" s="36"/>
      <c r="AH63" s="36"/>
      <c r="AI63" s="37"/>
      <c r="AJ63" s="123"/>
      <c r="AK63" s="40" t="s">
        <v>152</v>
      </c>
      <c r="AL63" s="40" t="s">
        <v>157</v>
      </c>
      <c r="AM63" s="40" t="s">
        <v>65</v>
      </c>
      <c r="AN63" s="40" t="s">
        <v>104</v>
      </c>
      <c r="AO63" s="41">
        <v>0</v>
      </c>
      <c r="AP63" s="41">
        <f t="shared" si="232"/>
        <v>0</v>
      </c>
      <c r="AQ63" s="41">
        <v>0</v>
      </c>
      <c r="AR63" s="41">
        <v>0</v>
      </c>
      <c r="AS63" s="41">
        <v>0</v>
      </c>
      <c r="AT63" s="41">
        <v>0</v>
      </c>
      <c r="AU63" s="41">
        <v>0</v>
      </c>
      <c r="AV63" s="41">
        <v>0</v>
      </c>
      <c r="AW63" s="41">
        <f t="shared" si="220"/>
        <v>0</v>
      </c>
      <c r="AX63" s="41">
        <f t="shared" si="221"/>
        <v>0</v>
      </c>
      <c r="AY63" s="41">
        <v>0</v>
      </c>
      <c r="AZ63" s="41">
        <v>0</v>
      </c>
      <c r="BA63" s="41">
        <v>0</v>
      </c>
      <c r="BB63" s="41">
        <v>0</v>
      </c>
      <c r="BC63" s="41">
        <f t="shared" si="233"/>
        <v>0</v>
      </c>
      <c r="BD63" s="17">
        <f t="shared" si="161"/>
        <v>0</v>
      </c>
      <c r="BE63" s="17">
        <f t="shared" si="162"/>
        <v>0</v>
      </c>
      <c r="BF63" s="17">
        <f t="shared" si="163"/>
        <v>0</v>
      </c>
      <c r="BG63" s="17">
        <f t="shared" si="164"/>
        <v>0</v>
      </c>
      <c r="BH63" s="17">
        <f t="shared" si="238"/>
        <v>0</v>
      </c>
      <c r="BI63" s="17">
        <v>0</v>
      </c>
      <c r="BJ63" s="17">
        <v>0</v>
      </c>
      <c r="BK63" s="17">
        <v>0</v>
      </c>
      <c r="BL63" s="17">
        <v>0</v>
      </c>
      <c r="BM63" s="17">
        <f t="shared" si="234"/>
        <v>0</v>
      </c>
      <c r="BN63" s="17">
        <f t="shared" si="166"/>
        <v>0</v>
      </c>
      <c r="BO63" s="17">
        <f t="shared" si="167"/>
        <v>0</v>
      </c>
      <c r="BP63" s="17">
        <f t="shared" si="168"/>
        <v>0</v>
      </c>
      <c r="BQ63" s="17">
        <f t="shared" si="169"/>
        <v>0</v>
      </c>
      <c r="BR63" s="17">
        <f t="shared" si="170"/>
        <v>0</v>
      </c>
      <c r="BS63" s="17">
        <f t="shared" si="206"/>
        <v>0</v>
      </c>
      <c r="BT63" s="17">
        <f t="shared" si="207"/>
        <v>0</v>
      </c>
      <c r="BU63" s="17">
        <f t="shared" si="208"/>
        <v>0</v>
      </c>
      <c r="BV63" s="17">
        <f t="shared" si="209"/>
        <v>0</v>
      </c>
      <c r="BW63" s="17">
        <f t="shared" si="210"/>
        <v>0</v>
      </c>
      <c r="BX63" s="17">
        <f t="shared" si="211"/>
        <v>0</v>
      </c>
      <c r="BY63" s="17">
        <f t="shared" si="212"/>
        <v>0</v>
      </c>
      <c r="BZ63" s="17">
        <f t="shared" si="213"/>
        <v>0</v>
      </c>
      <c r="CA63" s="17">
        <f t="shared" si="214"/>
        <v>0</v>
      </c>
      <c r="CB63" s="17">
        <f t="shared" si="215"/>
        <v>0</v>
      </c>
      <c r="CC63" s="17">
        <f t="shared" si="222"/>
        <v>0</v>
      </c>
      <c r="CD63" s="17">
        <f t="shared" si="223"/>
        <v>0</v>
      </c>
      <c r="CE63" s="17">
        <f t="shared" si="224"/>
        <v>0</v>
      </c>
      <c r="CF63" s="17">
        <f t="shared" si="225"/>
        <v>0</v>
      </c>
      <c r="CG63" s="17">
        <f t="shared" si="226"/>
        <v>0</v>
      </c>
      <c r="CH63" s="17">
        <f t="shared" si="171"/>
        <v>0</v>
      </c>
      <c r="CI63" s="17">
        <f t="shared" si="172"/>
        <v>0</v>
      </c>
      <c r="CJ63" s="17">
        <f t="shared" si="173"/>
        <v>0</v>
      </c>
      <c r="CK63" s="17">
        <f t="shared" si="174"/>
        <v>0</v>
      </c>
      <c r="CL63" s="17">
        <f t="shared" si="175"/>
        <v>0</v>
      </c>
      <c r="CM63" s="17">
        <f t="shared" si="176"/>
        <v>0</v>
      </c>
      <c r="CN63" s="17">
        <f t="shared" si="177"/>
        <v>0</v>
      </c>
      <c r="CO63" s="17">
        <f t="shared" si="178"/>
        <v>0</v>
      </c>
      <c r="CP63" s="17">
        <f t="shared" si="179"/>
        <v>0</v>
      </c>
      <c r="CQ63" s="17">
        <f t="shared" si="180"/>
        <v>0</v>
      </c>
      <c r="CR63" s="17">
        <f t="shared" si="181"/>
        <v>0</v>
      </c>
      <c r="CS63" s="17">
        <f t="shared" si="182"/>
        <v>0</v>
      </c>
      <c r="CT63" s="17">
        <f t="shared" si="183"/>
        <v>0</v>
      </c>
      <c r="CU63" s="17">
        <f t="shared" si="184"/>
        <v>0</v>
      </c>
      <c r="CV63" s="17">
        <f t="shared" si="185"/>
        <v>0</v>
      </c>
      <c r="CW63" s="17">
        <f t="shared" si="217"/>
        <v>0</v>
      </c>
      <c r="CX63" s="17">
        <v>0</v>
      </c>
      <c r="CY63" s="17">
        <v>0</v>
      </c>
      <c r="CZ63" s="17">
        <v>0</v>
      </c>
      <c r="DA63" s="17">
        <f t="shared" si="218"/>
        <v>0</v>
      </c>
      <c r="DB63" s="17">
        <f t="shared" si="227"/>
        <v>0</v>
      </c>
      <c r="DC63" s="17">
        <f t="shared" si="228"/>
        <v>0</v>
      </c>
      <c r="DD63" s="17">
        <f t="shared" si="229"/>
        <v>0</v>
      </c>
      <c r="DE63" s="17">
        <f t="shared" si="230"/>
        <v>0</v>
      </c>
      <c r="DF63" s="17">
        <f t="shared" si="231"/>
        <v>0</v>
      </c>
      <c r="DG63" s="17">
        <f t="shared" si="186"/>
        <v>0</v>
      </c>
      <c r="DH63" s="17">
        <f t="shared" si="187"/>
        <v>0</v>
      </c>
      <c r="DI63" s="17">
        <f t="shared" si="188"/>
        <v>0</v>
      </c>
      <c r="DJ63" s="17">
        <f t="shared" si="189"/>
        <v>0</v>
      </c>
      <c r="DK63" s="17">
        <f t="shared" si="190"/>
        <v>0</v>
      </c>
      <c r="DL63" s="17">
        <f t="shared" si="201"/>
        <v>0</v>
      </c>
      <c r="DM63" s="17">
        <f t="shared" si="202"/>
        <v>0</v>
      </c>
      <c r="DN63" s="17">
        <f t="shared" si="203"/>
        <v>0</v>
      </c>
      <c r="DO63" s="17">
        <f t="shared" si="204"/>
        <v>0</v>
      </c>
      <c r="DP63" s="17">
        <f t="shared" si="205"/>
        <v>0</v>
      </c>
      <c r="DQ63" s="17">
        <f t="shared" si="191"/>
        <v>0</v>
      </c>
      <c r="DR63" s="17">
        <f t="shared" si="192"/>
        <v>0</v>
      </c>
      <c r="DS63" s="17">
        <f t="shared" si="193"/>
        <v>0</v>
      </c>
      <c r="DT63" s="17">
        <f t="shared" si="194"/>
        <v>0</v>
      </c>
      <c r="DU63" s="17">
        <f t="shared" si="195"/>
        <v>0</v>
      </c>
      <c r="DV63" s="17">
        <f t="shared" si="196"/>
        <v>0</v>
      </c>
      <c r="DW63" s="17">
        <f t="shared" si="197"/>
        <v>0</v>
      </c>
      <c r="DX63" s="17">
        <f t="shared" si="198"/>
        <v>0</v>
      </c>
      <c r="DY63" s="17">
        <f t="shared" si="199"/>
        <v>0</v>
      </c>
      <c r="DZ63" s="17">
        <f t="shared" si="200"/>
        <v>0</v>
      </c>
      <c r="EA63" s="18" t="s">
        <v>67</v>
      </c>
      <c r="EB63" s="19" t="s">
        <v>133</v>
      </c>
      <c r="EC63" s="2"/>
    </row>
    <row r="64" spans="1:133" x14ac:dyDescent="0.3">
      <c r="A64" s="125"/>
      <c r="B64" s="123"/>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7"/>
      <c r="AD64" s="36"/>
      <c r="AE64" s="36"/>
      <c r="AF64" s="37"/>
      <c r="AG64" s="36"/>
      <c r="AH64" s="36"/>
      <c r="AI64" s="37"/>
      <c r="AJ64" s="123"/>
      <c r="AK64" s="40" t="s">
        <v>152</v>
      </c>
      <c r="AL64" s="40" t="s">
        <v>158</v>
      </c>
      <c r="AM64" s="40" t="s">
        <v>65</v>
      </c>
      <c r="AN64" s="40" t="s">
        <v>66</v>
      </c>
      <c r="AO64" s="41">
        <v>0</v>
      </c>
      <c r="AP64" s="41">
        <f t="shared" si="232"/>
        <v>0</v>
      </c>
      <c r="AQ64" s="41">
        <v>0</v>
      </c>
      <c r="AR64" s="41">
        <v>0</v>
      </c>
      <c r="AS64" s="41">
        <v>0</v>
      </c>
      <c r="AT64" s="41">
        <v>0</v>
      </c>
      <c r="AU64" s="41">
        <v>0</v>
      </c>
      <c r="AV64" s="41">
        <v>0</v>
      </c>
      <c r="AW64" s="41">
        <f t="shared" si="220"/>
        <v>0</v>
      </c>
      <c r="AX64" s="41">
        <f t="shared" si="221"/>
        <v>0</v>
      </c>
      <c r="AY64" s="41">
        <v>0</v>
      </c>
      <c r="AZ64" s="41">
        <v>0</v>
      </c>
      <c r="BA64" s="41">
        <v>0</v>
      </c>
      <c r="BB64" s="41">
        <v>0</v>
      </c>
      <c r="BC64" s="41">
        <f t="shared" si="233"/>
        <v>0</v>
      </c>
      <c r="BD64" s="17">
        <f t="shared" si="161"/>
        <v>0</v>
      </c>
      <c r="BE64" s="17">
        <f t="shared" si="162"/>
        <v>0</v>
      </c>
      <c r="BF64" s="17">
        <f t="shared" si="163"/>
        <v>0</v>
      </c>
      <c r="BG64" s="17">
        <f t="shared" si="164"/>
        <v>0</v>
      </c>
      <c r="BH64" s="17">
        <f t="shared" si="238"/>
        <v>0</v>
      </c>
      <c r="BI64" s="17">
        <v>0</v>
      </c>
      <c r="BJ64" s="17">
        <v>0</v>
      </c>
      <c r="BK64" s="17">
        <v>0</v>
      </c>
      <c r="BL64" s="17">
        <v>0</v>
      </c>
      <c r="BM64" s="17">
        <f t="shared" si="234"/>
        <v>0</v>
      </c>
      <c r="BN64" s="17">
        <f t="shared" si="166"/>
        <v>0</v>
      </c>
      <c r="BO64" s="17">
        <f t="shared" si="167"/>
        <v>0</v>
      </c>
      <c r="BP64" s="17">
        <f t="shared" si="168"/>
        <v>0</v>
      </c>
      <c r="BQ64" s="17">
        <f t="shared" si="169"/>
        <v>0</v>
      </c>
      <c r="BR64" s="17">
        <f t="shared" si="170"/>
        <v>0</v>
      </c>
      <c r="BS64" s="17">
        <f t="shared" si="206"/>
        <v>0</v>
      </c>
      <c r="BT64" s="17">
        <f t="shared" si="207"/>
        <v>0</v>
      </c>
      <c r="BU64" s="17">
        <f t="shared" si="208"/>
        <v>0</v>
      </c>
      <c r="BV64" s="17">
        <f t="shared" si="209"/>
        <v>0</v>
      </c>
      <c r="BW64" s="17">
        <f t="shared" si="210"/>
        <v>0</v>
      </c>
      <c r="BX64" s="17">
        <f t="shared" si="211"/>
        <v>0</v>
      </c>
      <c r="BY64" s="17">
        <f t="shared" si="212"/>
        <v>0</v>
      </c>
      <c r="BZ64" s="17">
        <f t="shared" si="213"/>
        <v>0</v>
      </c>
      <c r="CA64" s="17">
        <f t="shared" si="214"/>
        <v>0</v>
      </c>
      <c r="CB64" s="17">
        <f t="shared" si="215"/>
        <v>0</v>
      </c>
      <c r="CC64" s="17">
        <f t="shared" si="222"/>
        <v>0</v>
      </c>
      <c r="CD64" s="17">
        <f t="shared" si="223"/>
        <v>0</v>
      </c>
      <c r="CE64" s="17">
        <f t="shared" si="224"/>
        <v>0</v>
      </c>
      <c r="CF64" s="17">
        <f t="shared" si="225"/>
        <v>0</v>
      </c>
      <c r="CG64" s="17">
        <f t="shared" si="226"/>
        <v>0</v>
      </c>
      <c r="CH64" s="17">
        <f t="shared" si="171"/>
        <v>0</v>
      </c>
      <c r="CI64" s="17">
        <f t="shared" si="172"/>
        <v>0</v>
      </c>
      <c r="CJ64" s="17">
        <f t="shared" si="173"/>
        <v>0</v>
      </c>
      <c r="CK64" s="17">
        <f t="shared" si="174"/>
        <v>0</v>
      </c>
      <c r="CL64" s="17">
        <f t="shared" si="175"/>
        <v>0</v>
      </c>
      <c r="CM64" s="17">
        <f t="shared" si="176"/>
        <v>0</v>
      </c>
      <c r="CN64" s="17">
        <f t="shared" si="177"/>
        <v>0</v>
      </c>
      <c r="CO64" s="17">
        <f t="shared" si="178"/>
        <v>0</v>
      </c>
      <c r="CP64" s="17">
        <f t="shared" si="179"/>
        <v>0</v>
      </c>
      <c r="CQ64" s="17">
        <f t="shared" si="180"/>
        <v>0</v>
      </c>
      <c r="CR64" s="17">
        <f t="shared" si="181"/>
        <v>0</v>
      </c>
      <c r="CS64" s="17">
        <f t="shared" si="182"/>
        <v>0</v>
      </c>
      <c r="CT64" s="17">
        <f t="shared" si="183"/>
        <v>0</v>
      </c>
      <c r="CU64" s="17">
        <f t="shared" si="184"/>
        <v>0</v>
      </c>
      <c r="CV64" s="17">
        <f t="shared" si="185"/>
        <v>0</v>
      </c>
      <c r="CW64" s="17">
        <f t="shared" si="217"/>
        <v>0</v>
      </c>
      <c r="CX64" s="17">
        <v>0</v>
      </c>
      <c r="CY64" s="17">
        <v>0</v>
      </c>
      <c r="CZ64" s="17">
        <v>0</v>
      </c>
      <c r="DA64" s="17">
        <f t="shared" si="218"/>
        <v>0</v>
      </c>
      <c r="DB64" s="17">
        <f t="shared" si="227"/>
        <v>0</v>
      </c>
      <c r="DC64" s="17">
        <f t="shared" si="228"/>
        <v>0</v>
      </c>
      <c r="DD64" s="17">
        <f t="shared" si="229"/>
        <v>0</v>
      </c>
      <c r="DE64" s="17">
        <f t="shared" si="230"/>
        <v>0</v>
      </c>
      <c r="DF64" s="17">
        <f t="shared" si="231"/>
        <v>0</v>
      </c>
      <c r="DG64" s="17">
        <f t="shared" si="186"/>
        <v>0</v>
      </c>
      <c r="DH64" s="17">
        <f t="shared" si="187"/>
        <v>0</v>
      </c>
      <c r="DI64" s="17">
        <f t="shared" si="188"/>
        <v>0</v>
      </c>
      <c r="DJ64" s="17">
        <f t="shared" si="189"/>
        <v>0</v>
      </c>
      <c r="DK64" s="17">
        <f t="shared" si="190"/>
        <v>0</v>
      </c>
      <c r="DL64" s="17">
        <f t="shared" si="201"/>
        <v>0</v>
      </c>
      <c r="DM64" s="17">
        <f t="shared" si="202"/>
        <v>0</v>
      </c>
      <c r="DN64" s="17">
        <f t="shared" si="203"/>
        <v>0</v>
      </c>
      <c r="DO64" s="17">
        <f t="shared" si="204"/>
        <v>0</v>
      </c>
      <c r="DP64" s="17">
        <f t="shared" si="205"/>
        <v>0</v>
      </c>
      <c r="DQ64" s="17">
        <f t="shared" si="191"/>
        <v>0</v>
      </c>
      <c r="DR64" s="17">
        <f t="shared" si="192"/>
        <v>0</v>
      </c>
      <c r="DS64" s="17">
        <f t="shared" si="193"/>
        <v>0</v>
      </c>
      <c r="DT64" s="17">
        <f t="shared" si="194"/>
        <v>0</v>
      </c>
      <c r="DU64" s="17">
        <f t="shared" si="195"/>
        <v>0</v>
      </c>
      <c r="DV64" s="17">
        <f t="shared" si="196"/>
        <v>0</v>
      </c>
      <c r="DW64" s="17">
        <f t="shared" si="197"/>
        <v>0</v>
      </c>
      <c r="DX64" s="17">
        <f t="shared" si="198"/>
        <v>0</v>
      </c>
      <c r="DY64" s="17">
        <f t="shared" si="199"/>
        <v>0</v>
      </c>
      <c r="DZ64" s="17">
        <f t="shared" si="200"/>
        <v>0</v>
      </c>
      <c r="EA64" s="18" t="s">
        <v>67</v>
      </c>
      <c r="EB64" s="19" t="s">
        <v>135</v>
      </c>
      <c r="EC64" s="2"/>
    </row>
    <row r="65" spans="1:133" x14ac:dyDescent="0.3">
      <c r="A65" s="125"/>
      <c r="B65" s="123"/>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7"/>
      <c r="AD65" s="36"/>
      <c r="AE65" s="36"/>
      <c r="AF65" s="37"/>
      <c r="AG65" s="36"/>
      <c r="AH65" s="36"/>
      <c r="AI65" s="37"/>
      <c r="AJ65" s="123"/>
      <c r="AK65" s="40" t="s">
        <v>152</v>
      </c>
      <c r="AL65" s="40" t="s">
        <v>159</v>
      </c>
      <c r="AM65" s="40" t="s">
        <v>65</v>
      </c>
      <c r="AN65" s="40" t="s">
        <v>66</v>
      </c>
      <c r="AO65" s="41">
        <v>0</v>
      </c>
      <c r="AP65" s="41">
        <f t="shared" si="232"/>
        <v>0</v>
      </c>
      <c r="AQ65" s="41">
        <v>0</v>
      </c>
      <c r="AR65" s="41">
        <v>0</v>
      </c>
      <c r="AS65" s="41">
        <v>0</v>
      </c>
      <c r="AT65" s="41">
        <v>0</v>
      </c>
      <c r="AU65" s="41">
        <v>0</v>
      </c>
      <c r="AV65" s="41">
        <v>0</v>
      </c>
      <c r="AW65" s="41">
        <f t="shared" si="220"/>
        <v>0</v>
      </c>
      <c r="AX65" s="41">
        <f t="shared" si="221"/>
        <v>0</v>
      </c>
      <c r="AY65" s="41">
        <v>0</v>
      </c>
      <c r="AZ65" s="41">
        <v>0</v>
      </c>
      <c r="BA65" s="41">
        <v>0</v>
      </c>
      <c r="BB65" s="41">
        <v>0</v>
      </c>
      <c r="BC65" s="41">
        <f t="shared" si="233"/>
        <v>0</v>
      </c>
      <c r="BD65" s="17">
        <f t="shared" si="161"/>
        <v>0</v>
      </c>
      <c r="BE65" s="17">
        <f t="shared" si="162"/>
        <v>0</v>
      </c>
      <c r="BF65" s="17">
        <f t="shared" si="163"/>
        <v>0</v>
      </c>
      <c r="BG65" s="17">
        <f t="shared" si="164"/>
        <v>0</v>
      </c>
      <c r="BH65" s="17">
        <f t="shared" si="238"/>
        <v>0</v>
      </c>
      <c r="BI65" s="17">
        <v>0</v>
      </c>
      <c r="BJ65" s="17">
        <v>0</v>
      </c>
      <c r="BK65" s="17">
        <v>0</v>
      </c>
      <c r="BL65" s="17">
        <v>0</v>
      </c>
      <c r="BM65" s="17">
        <f t="shared" si="234"/>
        <v>0</v>
      </c>
      <c r="BN65" s="17">
        <f t="shared" si="166"/>
        <v>0</v>
      </c>
      <c r="BO65" s="17">
        <f t="shared" si="167"/>
        <v>0</v>
      </c>
      <c r="BP65" s="17">
        <f t="shared" si="168"/>
        <v>0</v>
      </c>
      <c r="BQ65" s="17">
        <f t="shared" si="169"/>
        <v>0</v>
      </c>
      <c r="BR65" s="17">
        <f t="shared" si="170"/>
        <v>0</v>
      </c>
      <c r="BS65" s="17">
        <f t="shared" si="206"/>
        <v>0</v>
      </c>
      <c r="BT65" s="17">
        <f t="shared" si="207"/>
        <v>0</v>
      </c>
      <c r="BU65" s="17">
        <f t="shared" si="208"/>
        <v>0</v>
      </c>
      <c r="BV65" s="17">
        <f t="shared" si="209"/>
        <v>0</v>
      </c>
      <c r="BW65" s="17">
        <f t="shared" si="210"/>
        <v>0</v>
      </c>
      <c r="BX65" s="17">
        <f t="shared" si="211"/>
        <v>0</v>
      </c>
      <c r="BY65" s="17">
        <f t="shared" si="212"/>
        <v>0</v>
      </c>
      <c r="BZ65" s="17">
        <f t="shared" si="213"/>
        <v>0</v>
      </c>
      <c r="CA65" s="17">
        <f t="shared" si="214"/>
        <v>0</v>
      </c>
      <c r="CB65" s="17">
        <f t="shared" si="215"/>
        <v>0</v>
      </c>
      <c r="CC65" s="17">
        <f t="shared" si="222"/>
        <v>0</v>
      </c>
      <c r="CD65" s="17">
        <f t="shared" si="223"/>
        <v>0</v>
      </c>
      <c r="CE65" s="17">
        <f t="shared" si="224"/>
        <v>0</v>
      </c>
      <c r="CF65" s="17">
        <f t="shared" si="225"/>
        <v>0</v>
      </c>
      <c r="CG65" s="17">
        <f t="shared" si="226"/>
        <v>0</v>
      </c>
      <c r="CH65" s="17">
        <f t="shared" si="171"/>
        <v>0</v>
      </c>
      <c r="CI65" s="17">
        <f t="shared" si="172"/>
        <v>0</v>
      </c>
      <c r="CJ65" s="17">
        <f t="shared" si="173"/>
        <v>0</v>
      </c>
      <c r="CK65" s="17">
        <f t="shared" si="174"/>
        <v>0</v>
      </c>
      <c r="CL65" s="17">
        <f t="shared" si="175"/>
        <v>0</v>
      </c>
      <c r="CM65" s="17">
        <f t="shared" si="176"/>
        <v>0</v>
      </c>
      <c r="CN65" s="17">
        <f t="shared" si="177"/>
        <v>0</v>
      </c>
      <c r="CO65" s="17">
        <f t="shared" si="178"/>
        <v>0</v>
      </c>
      <c r="CP65" s="17">
        <f t="shared" si="179"/>
        <v>0</v>
      </c>
      <c r="CQ65" s="17">
        <f t="shared" si="180"/>
        <v>0</v>
      </c>
      <c r="CR65" s="17">
        <f t="shared" si="181"/>
        <v>0</v>
      </c>
      <c r="CS65" s="17">
        <f t="shared" si="182"/>
        <v>0</v>
      </c>
      <c r="CT65" s="17">
        <f t="shared" si="183"/>
        <v>0</v>
      </c>
      <c r="CU65" s="17">
        <f t="shared" si="184"/>
        <v>0</v>
      </c>
      <c r="CV65" s="17">
        <f t="shared" si="185"/>
        <v>0</v>
      </c>
      <c r="CW65" s="17">
        <f t="shared" si="217"/>
        <v>0</v>
      </c>
      <c r="CX65" s="17">
        <v>0</v>
      </c>
      <c r="CY65" s="17">
        <v>0</v>
      </c>
      <c r="CZ65" s="17">
        <v>0</v>
      </c>
      <c r="DA65" s="17">
        <f t="shared" si="218"/>
        <v>0</v>
      </c>
      <c r="DB65" s="17">
        <f t="shared" si="227"/>
        <v>0</v>
      </c>
      <c r="DC65" s="17">
        <f t="shared" si="228"/>
        <v>0</v>
      </c>
      <c r="DD65" s="17">
        <f t="shared" si="229"/>
        <v>0</v>
      </c>
      <c r="DE65" s="17">
        <f t="shared" si="230"/>
        <v>0</v>
      </c>
      <c r="DF65" s="17">
        <f t="shared" si="231"/>
        <v>0</v>
      </c>
      <c r="DG65" s="17">
        <f t="shared" si="186"/>
        <v>0</v>
      </c>
      <c r="DH65" s="17">
        <f t="shared" si="187"/>
        <v>0</v>
      </c>
      <c r="DI65" s="17">
        <f t="shared" si="188"/>
        <v>0</v>
      </c>
      <c r="DJ65" s="17">
        <f t="shared" si="189"/>
        <v>0</v>
      </c>
      <c r="DK65" s="17">
        <f t="shared" si="190"/>
        <v>0</v>
      </c>
      <c r="DL65" s="17">
        <f t="shared" si="201"/>
        <v>0</v>
      </c>
      <c r="DM65" s="17">
        <f t="shared" si="202"/>
        <v>0</v>
      </c>
      <c r="DN65" s="17">
        <f t="shared" si="203"/>
        <v>0</v>
      </c>
      <c r="DO65" s="17">
        <f t="shared" si="204"/>
        <v>0</v>
      </c>
      <c r="DP65" s="17">
        <f t="shared" si="205"/>
        <v>0</v>
      </c>
      <c r="DQ65" s="17">
        <f t="shared" si="191"/>
        <v>0</v>
      </c>
      <c r="DR65" s="17">
        <f t="shared" si="192"/>
        <v>0</v>
      </c>
      <c r="DS65" s="17">
        <f t="shared" si="193"/>
        <v>0</v>
      </c>
      <c r="DT65" s="17">
        <f t="shared" si="194"/>
        <v>0</v>
      </c>
      <c r="DU65" s="17">
        <f t="shared" si="195"/>
        <v>0</v>
      </c>
      <c r="DV65" s="17">
        <f t="shared" si="196"/>
        <v>0</v>
      </c>
      <c r="DW65" s="17">
        <f t="shared" si="197"/>
        <v>0</v>
      </c>
      <c r="DX65" s="17">
        <f t="shared" si="198"/>
        <v>0</v>
      </c>
      <c r="DY65" s="17">
        <f t="shared" si="199"/>
        <v>0</v>
      </c>
      <c r="DZ65" s="17">
        <f t="shared" si="200"/>
        <v>0</v>
      </c>
      <c r="EA65" s="18" t="s">
        <v>67</v>
      </c>
      <c r="EB65" s="19" t="s">
        <v>92</v>
      </c>
      <c r="EC65" s="2"/>
    </row>
    <row r="66" spans="1:133" x14ac:dyDescent="0.3">
      <c r="A66" s="125"/>
      <c r="B66" s="123"/>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7"/>
      <c r="AD66" s="36"/>
      <c r="AE66" s="36"/>
      <c r="AF66" s="37"/>
      <c r="AG66" s="36"/>
      <c r="AH66" s="36"/>
      <c r="AI66" s="37"/>
      <c r="AJ66" s="123"/>
      <c r="AK66" s="40" t="s">
        <v>152</v>
      </c>
      <c r="AL66" s="40" t="s">
        <v>159</v>
      </c>
      <c r="AM66" s="40" t="s">
        <v>65</v>
      </c>
      <c r="AN66" s="40" t="s">
        <v>71</v>
      </c>
      <c r="AO66" s="41">
        <v>0</v>
      </c>
      <c r="AP66" s="41">
        <f t="shared" si="232"/>
        <v>0</v>
      </c>
      <c r="AQ66" s="41">
        <v>0</v>
      </c>
      <c r="AR66" s="41">
        <v>0</v>
      </c>
      <c r="AS66" s="41">
        <v>0</v>
      </c>
      <c r="AT66" s="41">
        <v>0</v>
      </c>
      <c r="AU66" s="41">
        <v>0</v>
      </c>
      <c r="AV66" s="41">
        <v>0</v>
      </c>
      <c r="AW66" s="41">
        <f t="shared" si="220"/>
        <v>0</v>
      </c>
      <c r="AX66" s="41">
        <f t="shared" si="221"/>
        <v>0</v>
      </c>
      <c r="AY66" s="41">
        <v>0</v>
      </c>
      <c r="AZ66" s="41">
        <v>0</v>
      </c>
      <c r="BA66" s="41">
        <v>0</v>
      </c>
      <c r="BB66" s="41">
        <v>0</v>
      </c>
      <c r="BC66" s="41">
        <f t="shared" si="233"/>
        <v>0</v>
      </c>
      <c r="BD66" s="17">
        <f t="shared" si="161"/>
        <v>0</v>
      </c>
      <c r="BE66" s="17">
        <f t="shared" si="162"/>
        <v>0</v>
      </c>
      <c r="BF66" s="17">
        <f t="shared" si="163"/>
        <v>0</v>
      </c>
      <c r="BG66" s="17">
        <f t="shared" si="164"/>
        <v>0</v>
      </c>
      <c r="BH66" s="17">
        <f t="shared" si="238"/>
        <v>0</v>
      </c>
      <c r="BI66" s="17">
        <v>0</v>
      </c>
      <c r="BJ66" s="17">
        <v>0</v>
      </c>
      <c r="BK66" s="17">
        <v>0</v>
      </c>
      <c r="BL66" s="17">
        <v>0</v>
      </c>
      <c r="BM66" s="17">
        <f t="shared" si="234"/>
        <v>0</v>
      </c>
      <c r="BN66" s="17">
        <f t="shared" si="166"/>
        <v>0</v>
      </c>
      <c r="BO66" s="17">
        <f t="shared" si="167"/>
        <v>0</v>
      </c>
      <c r="BP66" s="17">
        <f t="shared" si="168"/>
        <v>0</v>
      </c>
      <c r="BQ66" s="17">
        <f t="shared" si="169"/>
        <v>0</v>
      </c>
      <c r="BR66" s="17">
        <f t="shared" si="170"/>
        <v>0</v>
      </c>
      <c r="BS66" s="17">
        <f t="shared" si="206"/>
        <v>0</v>
      </c>
      <c r="BT66" s="17">
        <f t="shared" si="207"/>
        <v>0</v>
      </c>
      <c r="BU66" s="17">
        <f t="shared" si="208"/>
        <v>0</v>
      </c>
      <c r="BV66" s="17">
        <f t="shared" si="209"/>
        <v>0</v>
      </c>
      <c r="BW66" s="17">
        <f t="shared" si="210"/>
        <v>0</v>
      </c>
      <c r="BX66" s="17">
        <f t="shared" si="211"/>
        <v>0</v>
      </c>
      <c r="BY66" s="17">
        <f t="shared" si="212"/>
        <v>0</v>
      </c>
      <c r="BZ66" s="17">
        <f t="shared" si="213"/>
        <v>0</v>
      </c>
      <c r="CA66" s="17">
        <f t="shared" si="214"/>
        <v>0</v>
      </c>
      <c r="CB66" s="17">
        <f t="shared" si="215"/>
        <v>0</v>
      </c>
      <c r="CC66" s="17">
        <f t="shared" si="222"/>
        <v>0</v>
      </c>
      <c r="CD66" s="17">
        <f t="shared" si="223"/>
        <v>0</v>
      </c>
      <c r="CE66" s="17">
        <f t="shared" si="224"/>
        <v>0</v>
      </c>
      <c r="CF66" s="17">
        <f t="shared" si="225"/>
        <v>0</v>
      </c>
      <c r="CG66" s="17">
        <f t="shared" si="226"/>
        <v>0</v>
      </c>
      <c r="CH66" s="17">
        <f t="shared" si="171"/>
        <v>0</v>
      </c>
      <c r="CI66" s="17">
        <f t="shared" si="172"/>
        <v>0</v>
      </c>
      <c r="CJ66" s="17">
        <f t="shared" si="173"/>
        <v>0</v>
      </c>
      <c r="CK66" s="17">
        <f t="shared" si="174"/>
        <v>0</v>
      </c>
      <c r="CL66" s="17">
        <f t="shared" si="175"/>
        <v>0</v>
      </c>
      <c r="CM66" s="17">
        <f t="shared" si="176"/>
        <v>0</v>
      </c>
      <c r="CN66" s="17">
        <f t="shared" si="177"/>
        <v>0</v>
      </c>
      <c r="CO66" s="17">
        <f t="shared" si="178"/>
        <v>0</v>
      </c>
      <c r="CP66" s="17">
        <f t="shared" si="179"/>
        <v>0</v>
      </c>
      <c r="CQ66" s="17">
        <f t="shared" si="180"/>
        <v>0</v>
      </c>
      <c r="CR66" s="17">
        <f t="shared" si="181"/>
        <v>0</v>
      </c>
      <c r="CS66" s="17">
        <f t="shared" si="182"/>
        <v>0</v>
      </c>
      <c r="CT66" s="17">
        <f t="shared" si="183"/>
        <v>0</v>
      </c>
      <c r="CU66" s="17">
        <f t="shared" si="184"/>
        <v>0</v>
      </c>
      <c r="CV66" s="17">
        <f t="shared" si="185"/>
        <v>0</v>
      </c>
      <c r="CW66" s="17">
        <f t="shared" si="217"/>
        <v>0</v>
      </c>
      <c r="CX66" s="17">
        <v>0</v>
      </c>
      <c r="CY66" s="17">
        <v>0</v>
      </c>
      <c r="CZ66" s="17">
        <v>0</v>
      </c>
      <c r="DA66" s="17">
        <f t="shared" si="218"/>
        <v>0</v>
      </c>
      <c r="DB66" s="17">
        <f t="shared" si="227"/>
        <v>0</v>
      </c>
      <c r="DC66" s="17">
        <f t="shared" si="228"/>
        <v>0</v>
      </c>
      <c r="DD66" s="17">
        <f t="shared" si="229"/>
        <v>0</v>
      </c>
      <c r="DE66" s="17">
        <f t="shared" si="230"/>
        <v>0</v>
      </c>
      <c r="DF66" s="17">
        <f t="shared" si="231"/>
        <v>0</v>
      </c>
      <c r="DG66" s="17">
        <f t="shared" si="186"/>
        <v>0</v>
      </c>
      <c r="DH66" s="17">
        <f t="shared" si="187"/>
        <v>0</v>
      </c>
      <c r="DI66" s="17">
        <f t="shared" si="188"/>
        <v>0</v>
      </c>
      <c r="DJ66" s="17">
        <f t="shared" si="189"/>
        <v>0</v>
      </c>
      <c r="DK66" s="17">
        <f t="shared" si="190"/>
        <v>0</v>
      </c>
      <c r="DL66" s="17">
        <f t="shared" si="201"/>
        <v>0</v>
      </c>
      <c r="DM66" s="17">
        <f t="shared" si="202"/>
        <v>0</v>
      </c>
      <c r="DN66" s="17">
        <f t="shared" si="203"/>
        <v>0</v>
      </c>
      <c r="DO66" s="17">
        <f t="shared" si="204"/>
        <v>0</v>
      </c>
      <c r="DP66" s="17">
        <f t="shared" si="205"/>
        <v>0</v>
      </c>
      <c r="DQ66" s="17">
        <f t="shared" si="191"/>
        <v>0</v>
      </c>
      <c r="DR66" s="17">
        <f t="shared" si="192"/>
        <v>0</v>
      </c>
      <c r="DS66" s="17">
        <f t="shared" si="193"/>
        <v>0</v>
      </c>
      <c r="DT66" s="17">
        <f t="shared" si="194"/>
        <v>0</v>
      </c>
      <c r="DU66" s="17">
        <f t="shared" si="195"/>
        <v>0</v>
      </c>
      <c r="DV66" s="17">
        <f t="shared" si="196"/>
        <v>0</v>
      </c>
      <c r="DW66" s="17">
        <f t="shared" si="197"/>
        <v>0</v>
      </c>
      <c r="DX66" s="17">
        <f t="shared" si="198"/>
        <v>0</v>
      </c>
      <c r="DY66" s="17">
        <f t="shared" si="199"/>
        <v>0</v>
      </c>
      <c r="DZ66" s="17">
        <f t="shared" si="200"/>
        <v>0</v>
      </c>
      <c r="EA66" s="18" t="s">
        <v>67</v>
      </c>
      <c r="EB66" s="19" t="s">
        <v>137</v>
      </c>
      <c r="EC66" s="2"/>
    </row>
    <row r="67" spans="1:133" x14ac:dyDescent="0.3">
      <c r="A67" s="125"/>
      <c r="B67" s="123"/>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7"/>
      <c r="AD67" s="36"/>
      <c r="AE67" s="36"/>
      <c r="AF67" s="37"/>
      <c r="AG67" s="36"/>
      <c r="AH67" s="36"/>
      <c r="AI67" s="37"/>
      <c r="AJ67" s="123"/>
      <c r="AK67" s="40" t="s">
        <v>152</v>
      </c>
      <c r="AL67" s="40" t="s">
        <v>159</v>
      </c>
      <c r="AM67" s="40" t="s">
        <v>65</v>
      </c>
      <c r="AN67" s="40" t="s">
        <v>104</v>
      </c>
      <c r="AO67" s="41">
        <v>0</v>
      </c>
      <c r="AP67" s="41">
        <f t="shared" si="232"/>
        <v>0</v>
      </c>
      <c r="AQ67" s="41">
        <v>0</v>
      </c>
      <c r="AR67" s="41">
        <v>0</v>
      </c>
      <c r="AS67" s="41">
        <v>0</v>
      </c>
      <c r="AT67" s="41">
        <v>0</v>
      </c>
      <c r="AU67" s="41">
        <v>0</v>
      </c>
      <c r="AV67" s="41">
        <v>0</v>
      </c>
      <c r="AW67" s="41">
        <f t="shared" si="220"/>
        <v>0</v>
      </c>
      <c r="AX67" s="41">
        <f t="shared" si="221"/>
        <v>0</v>
      </c>
      <c r="AY67" s="41">
        <v>0</v>
      </c>
      <c r="AZ67" s="41">
        <v>0</v>
      </c>
      <c r="BA67" s="41">
        <v>0</v>
      </c>
      <c r="BB67" s="41">
        <v>0</v>
      </c>
      <c r="BC67" s="41">
        <f t="shared" si="233"/>
        <v>0</v>
      </c>
      <c r="BD67" s="17">
        <f t="shared" si="161"/>
        <v>0</v>
      </c>
      <c r="BE67" s="17">
        <f t="shared" si="162"/>
        <v>0</v>
      </c>
      <c r="BF67" s="17">
        <f t="shared" si="163"/>
        <v>0</v>
      </c>
      <c r="BG67" s="17">
        <f t="shared" si="164"/>
        <v>0</v>
      </c>
      <c r="BH67" s="17">
        <f t="shared" si="238"/>
        <v>0</v>
      </c>
      <c r="BI67" s="17">
        <v>0</v>
      </c>
      <c r="BJ67" s="17">
        <v>0</v>
      </c>
      <c r="BK67" s="17">
        <v>0</v>
      </c>
      <c r="BL67" s="17">
        <v>0</v>
      </c>
      <c r="BM67" s="17">
        <f t="shared" si="234"/>
        <v>0</v>
      </c>
      <c r="BN67" s="17">
        <f t="shared" si="166"/>
        <v>0</v>
      </c>
      <c r="BO67" s="17">
        <f t="shared" si="167"/>
        <v>0</v>
      </c>
      <c r="BP67" s="17">
        <f t="shared" si="168"/>
        <v>0</v>
      </c>
      <c r="BQ67" s="17">
        <f t="shared" si="169"/>
        <v>0</v>
      </c>
      <c r="BR67" s="17">
        <f t="shared" si="170"/>
        <v>0</v>
      </c>
      <c r="BS67" s="17">
        <f t="shared" si="206"/>
        <v>0</v>
      </c>
      <c r="BT67" s="17">
        <f t="shared" si="207"/>
        <v>0</v>
      </c>
      <c r="BU67" s="17">
        <f t="shared" si="208"/>
        <v>0</v>
      </c>
      <c r="BV67" s="17">
        <f t="shared" si="209"/>
        <v>0</v>
      </c>
      <c r="BW67" s="17">
        <f t="shared" si="210"/>
        <v>0</v>
      </c>
      <c r="BX67" s="17">
        <f t="shared" si="211"/>
        <v>0</v>
      </c>
      <c r="BY67" s="17">
        <f t="shared" si="212"/>
        <v>0</v>
      </c>
      <c r="BZ67" s="17">
        <f t="shared" si="213"/>
        <v>0</v>
      </c>
      <c r="CA67" s="17">
        <f t="shared" si="214"/>
        <v>0</v>
      </c>
      <c r="CB67" s="17">
        <f t="shared" si="215"/>
        <v>0</v>
      </c>
      <c r="CC67" s="17">
        <f t="shared" si="222"/>
        <v>0</v>
      </c>
      <c r="CD67" s="17">
        <f t="shared" si="223"/>
        <v>0</v>
      </c>
      <c r="CE67" s="17">
        <f t="shared" si="224"/>
        <v>0</v>
      </c>
      <c r="CF67" s="17">
        <f t="shared" si="225"/>
        <v>0</v>
      </c>
      <c r="CG67" s="17">
        <f t="shared" si="226"/>
        <v>0</v>
      </c>
      <c r="CH67" s="17">
        <f t="shared" si="171"/>
        <v>0</v>
      </c>
      <c r="CI67" s="17">
        <f t="shared" si="172"/>
        <v>0</v>
      </c>
      <c r="CJ67" s="17">
        <f t="shared" si="173"/>
        <v>0</v>
      </c>
      <c r="CK67" s="17">
        <f t="shared" si="174"/>
        <v>0</v>
      </c>
      <c r="CL67" s="17">
        <f t="shared" si="175"/>
        <v>0</v>
      </c>
      <c r="CM67" s="17">
        <f t="shared" si="176"/>
        <v>0</v>
      </c>
      <c r="CN67" s="17">
        <f t="shared" si="177"/>
        <v>0</v>
      </c>
      <c r="CO67" s="17">
        <f t="shared" si="178"/>
        <v>0</v>
      </c>
      <c r="CP67" s="17">
        <f t="shared" si="179"/>
        <v>0</v>
      </c>
      <c r="CQ67" s="17">
        <f t="shared" si="180"/>
        <v>0</v>
      </c>
      <c r="CR67" s="17">
        <f t="shared" si="181"/>
        <v>0</v>
      </c>
      <c r="CS67" s="17">
        <f t="shared" si="182"/>
        <v>0</v>
      </c>
      <c r="CT67" s="17">
        <f t="shared" si="183"/>
        <v>0</v>
      </c>
      <c r="CU67" s="17">
        <f t="shared" si="184"/>
        <v>0</v>
      </c>
      <c r="CV67" s="17">
        <f t="shared" si="185"/>
        <v>0</v>
      </c>
      <c r="CW67" s="17">
        <f t="shared" si="217"/>
        <v>0</v>
      </c>
      <c r="CX67" s="17">
        <v>0</v>
      </c>
      <c r="CY67" s="17">
        <v>0</v>
      </c>
      <c r="CZ67" s="17">
        <v>0</v>
      </c>
      <c r="DA67" s="17">
        <f t="shared" si="218"/>
        <v>0</v>
      </c>
      <c r="DB67" s="17">
        <f t="shared" si="227"/>
        <v>0</v>
      </c>
      <c r="DC67" s="17">
        <f t="shared" si="228"/>
        <v>0</v>
      </c>
      <c r="DD67" s="17">
        <f t="shared" si="229"/>
        <v>0</v>
      </c>
      <c r="DE67" s="17">
        <f t="shared" si="230"/>
        <v>0</v>
      </c>
      <c r="DF67" s="17">
        <f t="shared" si="231"/>
        <v>0</v>
      </c>
      <c r="DG67" s="17">
        <f t="shared" si="186"/>
        <v>0</v>
      </c>
      <c r="DH67" s="17">
        <f t="shared" si="187"/>
        <v>0</v>
      </c>
      <c r="DI67" s="17">
        <f t="shared" si="188"/>
        <v>0</v>
      </c>
      <c r="DJ67" s="17">
        <f t="shared" si="189"/>
        <v>0</v>
      </c>
      <c r="DK67" s="17">
        <f t="shared" si="190"/>
        <v>0</v>
      </c>
      <c r="DL67" s="17">
        <f t="shared" si="201"/>
        <v>0</v>
      </c>
      <c r="DM67" s="17">
        <f t="shared" si="202"/>
        <v>0</v>
      </c>
      <c r="DN67" s="17">
        <f t="shared" si="203"/>
        <v>0</v>
      </c>
      <c r="DO67" s="17">
        <f t="shared" si="204"/>
        <v>0</v>
      </c>
      <c r="DP67" s="17">
        <f t="shared" si="205"/>
        <v>0</v>
      </c>
      <c r="DQ67" s="17">
        <f t="shared" si="191"/>
        <v>0</v>
      </c>
      <c r="DR67" s="17">
        <f t="shared" si="192"/>
        <v>0</v>
      </c>
      <c r="DS67" s="17">
        <f t="shared" si="193"/>
        <v>0</v>
      </c>
      <c r="DT67" s="17">
        <f t="shared" si="194"/>
        <v>0</v>
      </c>
      <c r="DU67" s="17">
        <f t="shared" si="195"/>
        <v>0</v>
      </c>
      <c r="DV67" s="17">
        <f t="shared" si="196"/>
        <v>0</v>
      </c>
      <c r="DW67" s="17">
        <f t="shared" si="197"/>
        <v>0</v>
      </c>
      <c r="DX67" s="17">
        <f t="shared" si="198"/>
        <v>0</v>
      </c>
      <c r="DY67" s="17">
        <f t="shared" si="199"/>
        <v>0</v>
      </c>
      <c r="DZ67" s="17">
        <f t="shared" si="200"/>
        <v>0</v>
      </c>
      <c r="EA67" s="18" t="s">
        <v>67</v>
      </c>
      <c r="EB67" s="19" t="s">
        <v>138</v>
      </c>
      <c r="EC67" s="2"/>
    </row>
    <row r="68" spans="1:133" x14ac:dyDescent="0.3">
      <c r="A68" s="125"/>
      <c r="B68" s="123"/>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7"/>
      <c r="AD68" s="36"/>
      <c r="AE68" s="36"/>
      <c r="AF68" s="37"/>
      <c r="AG68" s="36"/>
      <c r="AH68" s="36"/>
      <c r="AI68" s="37"/>
      <c r="AJ68" s="123"/>
      <c r="AK68" s="40" t="s">
        <v>152</v>
      </c>
      <c r="AL68" s="40" t="s">
        <v>160</v>
      </c>
      <c r="AM68" s="40" t="s">
        <v>65</v>
      </c>
      <c r="AN68" s="40" t="s">
        <v>66</v>
      </c>
      <c r="AO68" s="41">
        <v>565792.06999999995</v>
      </c>
      <c r="AP68" s="41">
        <f t="shared" si="232"/>
        <v>565792.06999999995</v>
      </c>
      <c r="AQ68" s="41">
        <v>0</v>
      </c>
      <c r="AR68" s="41">
        <v>0</v>
      </c>
      <c r="AS68" s="41">
        <v>0</v>
      </c>
      <c r="AT68" s="41">
        <v>0</v>
      </c>
      <c r="AU68" s="41">
        <v>0</v>
      </c>
      <c r="AV68" s="41">
        <v>0</v>
      </c>
      <c r="AW68" s="41">
        <f t="shared" si="220"/>
        <v>565792.06999999995</v>
      </c>
      <c r="AX68" s="41">
        <f t="shared" si="221"/>
        <v>565792.06999999995</v>
      </c>
      <c r="AY68" s="41">
        <v>319233.12</v>
      </c>
      <c r="AZ68" s="41">
        <v>0</v>
      </c>
      <c r="BA68" s="41">
        <v>0</v>
      </c>
      <c r="BB68" s="41">
        <v>0</v>
      </c>
      <c r="BC68" s="41">
        <f t="shared" si="233"/>
        <v>319233.12</v>
      </c>
      <c r="BD68" s="17">
        <v>70000</v>
      </c>
      <c r="BE68" s="17">
        <f t="shared" si="162"/>
        <v>0</v>
      </c>
      <c r="BF68" s="17">
        <f t="shared" si="163"/>
        <v>0</v>
      </c>
      <c r="BG68" s="17">
        <f t="shared" si="164"/>
        <v>0</v>
      </c>
      <c r="BH68" s="17">
        <f t="shared" si="238"/>
        <v>70000</v>
      </c>
      <c r="BI68" s="17">
        <v>180000</v>
      </c>
      <c r="BJ68" s="17">
        <v>0</v>
      </c>
      <c r="BK68" s="17">
        <v>0</v>
      </c>
      <c r="BL68" s="17">
        <v>0</v>
      </c>
      <c r="BM68" s="17">
        <f t="shared" si="234"/>
        <v>180000</v>
      </c>
      <c r="BN68" s="17">
        <f t="shared" si="166"/>
        <v>180000</v>
      </c>
      <c r="BO68" s="17">
        <f t="shared" si="167"/>
        <v>0</v>
      </c>
      <c r="BP68" s="17">
        <f t="shared" si="168"/>
        <v>0</v>
      </c>
      <c r="BQ68" s="17">
        <f t="shared" si="169"/>
        <v>0</v>
      </c>
      <c r="BR68" s="17">
        <f t="shared" si="170"/>
        <v>180000</v>
      </c>
      <c r="BS68" s="17">
        <f t="shared" si="206"/>
        <v>565792.06999999995</v>
      </c>
      <c r="BT68" s="17">
        <f t="shared" si="207"/>
        <v>565792.06999999995</v>
      </c>
      <c r="BU68" s="17">
        <f t="shared" si="208"/>
        <v>0</v>
      </c>
      <c r="BV68" s="17">
        <f t="shared" si="209"/>
        <v>0</v>
      </c>
      <c r="BW68" s="17">
        <f t="shared" si="210"/>
        <v>0</v>
      </c>
      <c r="BX68" s="17">
        <f t="shared" si="211"/>
        <v>0</v>
      </c>
      <c r="BY68" s="17">
        <f t="shared" si="212"/>
        <v>0</v>
      </c>
      <c r="BZ68" s="17">
        <f t="shared" si="213"/>
        <v>0</v>
      </c>
      <c r="CA68" s="17">
        <f t="shared" si="214"/>
        <v>565792.06999999995</v>
      </c>
      <c r="CB68" s="17">
        <f t="shared" si="215"/>
        <v>565792.06999999995</v>
      </c>
      <c r="CC68" s="17">
        <f t="shared" si="222"/>
        <v>319233.12</v>
      </c>
      <c r="CD68" s="17">
        <f t="shared" si="223"/>
        <v>0</v>
      </c>
      <c r="CE68" s="17">
        <f t="shared" si="224"/>
        <v>0</v>
      </c>
      <c r="CF68" s="17">
        <f t="shared" si="225"/>
        <v>0</v>
      </c>
      <c r="CG68" s="17">
        <f t="shared" si="226"/>
        <v>319233.12</v>
      </c>
      <c r="CH68" s="17">
        <f t="shared" si="171"/>
        <v>70000</v>
      </c>
      <c r="CI68" s="17">
        <f t="shared" si="172"/>
        <v>0</v>
      </c>
      <c r="CJ68" s="17">
        <f t="shared" si="173"/>
        <v>0</v>
      </c>
      <c r="CK68" s="17">
        <f t="shared" si="174"/>
        <v>0</v>
      </c>
      <c r="CL68" s="17">
        <f t="shared" si="175"/>
        <v>70000</v>
      </c>
      <c r="CM68" s="17">
        <f t="shared" si="176"/>
        <v>180000</v>
      </c>
      <c r="CN68" s="17">
        <f t="shared" si="177"/>
        <v>0</v>
      </c>
      <c r="CO68" s="17">
        <f t="shared" si="178"/>
        <v>0</v>
      </c>
      <c r="CP68" s="17">
        <f t="shared" si="179"/>
        <v>0</v>
      </c>
      <c r="CQ68" s="17">
        <f t="shared" si="180"/>
        <v>180000</v>
      </c>
      <c r="CR68" s="17">
        <f t="shared" si="181"/>
        <v>180000</v>
      </c>
      <c r="CS68" s="17">
        <f t="shared" si="182"/>
        <v>0</v>
      </c>
      <c r="CT68" s="17">
        <f t="shared" si="183"/>
        <v>0</v>
      </c>
      <c r="CU68" s="17">
        <f t="shared" si="184"/>
        <v>0</v>
      </c>
      <c r="CV68" s="17">
        <f t="shared" si="185"/>
        <v>180000</v>
      </c>
      <c r="CW68" s="17">
        <f t="shared" si="217"/>
        <v>565792.06999999995</v>
      </c>
      <c r="CX68" s="17">
        <v>0</v>
      </c>
      <c r="CY68" s="17">
        <v>0</v>
      </c>
      <c r="CZ68" s="17">
        <v>0</v>
      </c>
      <c r="DA68" s="17">
        <f t="shared" si="218"/>
        <v>565792.06999999995</v>
      </c>
      <c r="DB68" s="17">
        <f t="shared" si="227"/>
        <v>319233.12</v>
      </c>
      <c r="DC68" s="17">
        <f t="shared" si="228"/>
        <v>0</v>
      </c>
      <c r="DD68" s="17">
        <f t="shared" si="229"/>
        <v>0</v>
      </c>
      <c r="DE68" s="17">
        <f t="shared" si="230"/>
        <v>0</v>
      </c>
      <c r="DF68" s="17">
        <f t="shared" si="231"/>
        <v>319233.12</v>
      </c>
      <c r="DG68" s="17">
        <f t="shared" si="186"/>
        <v>70000</v>
      </c>
      <c r="DH68" s="17">
        <f t="shared" si="187"/>
        <v>0</v>
      </c>
      <c r="DI68" s="17">
        <f t="shared" si="188"/>
        <v>0</v>
      </c>
      <c r="DJ68" s="17">
        <f t="shared" si="189"/>
        <v>0</v>
      </c>
      <c r="DK68" s="17">
        <f t="shared" si="190"/>
        <v>70000</v>
      </c>
      <c r="DL68" s="17">
        <f t="shared" si="201"/>
        <v>565792.06999999995</v>
      </c>
      <c r="DM68" s="17">
        <f t="shared" si="202"/>
        <v>0</v>
      </c>
      <c r="DN68" s="17">
        <f t="shared" si="203"/>
        <v>0</v>
      </c>
      <c r="DO68" s="17">
        <f t="shared" si="204"/>
        <v>0</v>
      </c>
      <c r="DP68" s="17">
        <f t="shared" si="205"/>
        <v>565792.06999999995</v>
      </c>
      <c r="DQ68" s="17">
        <f t="shared" si="191"/>
        <v>319233.12</v>
      </c>
      <c r="DR68" s="17">
        <f t="shared" si="192"/>
        <v>0</v>
      </c>
      <c r="DS68" s="17">
        <f t="shared" si="193"/>
        <v>0</v>
      </c>
      <c r="DT68" s="17">
        <f t="shared" si="194"/>
        <v>0</v>
      </c>
      <c r="DU68" s="17">
        <f t="shared" si="195"/>
        <v>319233.12</v>
      </c>
      <c r="DV68" s="17">
        <f t="shared" si="196"/>
        <v>70000</v>
      </c>
      <c r="DW68" s="17">
        <f t="shared" si="197"/>
        <v>0</v>
      </c>
      <c r="DX68" s="17">
        <f t="shared" si="198"/>
        <v>0</v>
      </c>
      <c r="DY68" s="17">
        <f t="shared" si="199"/>
        <v>0</v>
      </c>
      <c r="DZ68" s="17">
        <f t="shared" si="200"/>
        <v>70000</v>
      </c>
      <c r="EA68" s="18" t="s">
        <v>67</v>
      </c>
      <c r="EB68" s="19" t="s">
        <v>139</v>
      </c>
      <c r="EC68" s="2"/>
    </row>
    <row r="69" spans="1:133" x14ac:dyDescent="0.3">
      <c r="A69" s="125"/>
      <c r="B69" s="123"/>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7"/>
      <c r="AD69" s="36"/>
      <c r="AE69" s="36"/>
      <c r="AF69" s="37"/>
      <c r="AG69" s="36"/>
      <c r="AH69" s="36"/>
      <c r="AI69" s="37"/>
      <c r="AJ69" s="123"/>
      <c r="AK69" s="40" t="s">
        <v>152</v>
      </c>
      <c r="AL69" s="40" t="s">
        <v>160</v>
      </c>
      <c r="AM69" s="40" t="s">
        <v>65</v>
      </c>
      <c r="AN69" s="40" t="s">
        <v>71</v>
      </c>
      <c r="AO69" s="41">
        <v>240411.95</v>
      </c>
      <c r="AP69" s="41">
        <f t="shared" si="232"/>
        <v>240411.95</v>
      </c>
      <c r="AQ69" s="41">
        <v>0</v>
      </c>
      <c r="AR69" s="41">
        <v>0</v>
      </c>
      <c r="AS69" s="41">
        <v>0</v>
      </c>
      <c r="AT69" s="41">
        <v>0</v>
      </c>
      <c r="AU69" s="41">
        <v>0</v>
      </c>
      <c r="AV69" s="41">
        <v>0</v>
      </c>
      <c r="AW69" s="41">
        <f t="shared" si="220"/>
        <v>240411.95</v>
      </c>
      <c r="AX69" s="41">
        <f t="shared" si="221"/>
        <v>240411.95</v>
      </c>
      <c r="AY69" s="41">
        <v>175000</v>
      </c>
      <c r="AZ69" s="41">
        <v>0</v>
      </c>
      <c r="BA69" s="41">
        <v>0</v>
      </c>
      <c r="BB69" s="41">
        <v>0</v>
      </c>
      <c r="BC69" s="41">
        <f t="shared" si="233"/>
        <v>175000</v>
      </c>
      <c r="BD69" s="17">
        <v>80000</v>
      </c>
      <c r="BE69" s="17">
        <f t="shared" si="162"/>
        <v>0</v>
      </c>
      <c r="BF69" s="17">
        <f t="shared" si="163"/>
        <v>0</v>
      </c>
      <c r="BG69" s="17">
        <f t="shared" si="164"/>
        <v>0</v>
      </c>
      <c r="BH69" s="17">
        <f t="shared" si="238"/>
        <v>80000</v>
      </c>
      <c r="BI69" s="17">
        <v>118000</v>
      </c>
      <c r="BJ69" s="17">
        <v>0</v>
      </c>
      <c r="BK69" s="17">
        <v>0</v>
      </c>
      <c r="BL69" s="17">
        <v>0</v>
      </c>
      <c r="BM69" s="17">
        <f t="shared" si="234"/>
        <v>118000</v>
      </c>
      <c r="BN69" s="17">
        <f t="shared" si="166"/>
        <v>118000</v>
      </c>
      <c r="BO69" s="17">
        <f t="shared" si="167"/>
        <v>0</v>
      </c>
      <c r="BP69" s="17">
        <f t="shared" si="168"/>
        <v>0</v>
      </c>
      <c r="BQ69" s="17">
        <f t="shared" si="169"/>
        <v>0</v>
      </c>
      <c r="BR69" s="17">
        <f t="shared" si="170"/>
        <v>118000</v>
      </c>
      <c r="BS69" s="17">
        <f t="shared" si="206"/>
        <v>240411.95</v>
      </c>
      <c r="BT69" s="17">
        <f t="shared" si="207"/>
        <v>240411.95</v>
      </c>
      <c r="BU69" s="17">
        <f t="shared" si="208"/>
        <v>0</v>
      </c>
      <c r="BV69" s="17">
        <f t="shared" si="209"/>
        <v>0</v>
      </c>
      <c r="BW69" s="17">
        <f t="shared" si="210"/>
        <v>0</v>
      </c>
      <c r="BX69" s="17">
        <f t="shared" si="211"/>
        <v>0</v>
      </c>
      <c r="BY69" s="17">
        <f t="shared" si="212"/>
        <v>0</v>
      </c>
      <c r="BZ69" s="17">
        <f t="shared" si="213"/>
        <v>0</v>
      </c>
      <c r="CA69" s="17">
        <f t="shared" si="214"/>
        <v>240411.95</v>
      </c>
      <c r="CB69" s="17">
        <f t="shared" si="215"/>
        <v>240411.95</v>
      </c>
      <c r="CC69" s="17">
        <f t="shared" si="222"/>
        <v>175000</v>
      </c>
      <c r="CD69" s="17">
        <f t="shared" si="223"/>
        <v>0</v>
      </c>
      <c r="CE69" s="17">
        <f t="shared" si="224"/>
        <v>0</v>
      </c>
      <c r="CF69" s="17">
        <f t="shared" si="225"/>
        <v>0</v>
      </c>
      <c r="CG69" s="17">
        <f t="shared" si="226"/>
        <v>175000</v>
      </c>
      <c r="CH69" s="17">
        <f t="shared" si="171"/>
        <v>80000</v>
      </c>
      <c r="CI69" s="17">
        <f t="shared" si="172"/>
        <v>0</v>
      </c>
      <c r="CJ69" s="17">
        <f t="shared" si="173"/>
        <v>0</v>
      </c>
      <c r="CK69" s="17">
        <f t="shared" si="174"/>
        <v>0</v>
      </c>
      <c r="CL69" s="17">
        <f t="shared" si="175"/>
        <v>80000</v>
      </c>
      <c r="CM69" s="17">
        <f t="shared" si="176"/>
        <v>118000</v>
      </c>
      <c r="CN69" s="17">
        <f t="shared" si="177"/>
        <v>0</v>
      </c>
      <c r="CO69" s="17">
        <f t="shared" si="178"/>
        <v>0</v>
      </c>
      <c r="CP69" s="17">
        <f t="shared" si="179"/>
        <v>0</v>
      </c>
      <c r="CQ69" s="17">
        <f t="shared" si="180"/>
        <v>118000</v>
      </c>
      <c r="CR69" s="17">
        <f t="shared" si="181"/>
        <v>118000</v>
      </c>
      <c r="CS69" s="17">
        <f t="shared" si="182"/>
        <v>0</v>
      </c>
      <c r="CT69" s="17">
        <f t="shared" si="183"/>
        <v>0</v>
      </c>
      <c r="CU69" s="17">
        <f t="shared" si="184"/>
        <v>0</v>
      </c>
      <c r="CV69" s="17">
        <f t="shared" si="185"/>
        <v>118000</v>
      </c>
      <c r="CW69" s="17">
        <f t="shared" si="217"/>
        <v>240411.95</v>
      </c>
      <c r="CX69" s="17">
        <v>0</v>
      </c>
      <c r="CY69" s="17">
        <v>0</v>
      </c>
      <c r="CZ69" s="17">
        <v>0</v>
      </c>
      <c r="DA69" s="17">
        <f t="shared" si="218"/>
        <v>240411.95</v>
      </c>
      <c r="DB69" s="17">
        <f t="shared" si="227"/>
        <v>175000</v>
      </c>
      <c r="DC69" s="17">
        <f t="shared" si="228"/>
        <v>0</v>
      </c>
      <c r="DD69" s="17">
        <f t="shared" si="229"/>
        <v>0</v>
      </c>
      <c r="DE69" s="17">
        <f t="shared" si="230"/>
        <v>0</v>
      </c>
      <c r="DF69" s="17">
        <f t="shared" si="231"/>
        <v>175000</v>
      </c>
      <c r="DG69" s="17">
        <f t="shared" si="186"/>
        <v>80000</v>
      </c>
      <c r="DH69" s="17">
        <f t="shared" si="187"/>
        <v>0</v>
      </c>
      <c r="DI69" s="17">
        <f t="shared" si="188"/>
        <v>0</v>
      </c>
      <c r="DJ69" s="17">
        <f t="shared" si="189"/>
        <v>0</v>
      </c>
      <c r="DK69" s="17">
        <f t="shared" si="190"/>
        <v>80000</v>
      </c>
      <c r="DL69" s="17">
        <f t="shared" si="201"/>
        <v>240411.95</v>
      </c>
      <c r="DM69" s="17">
        <f t="shared" si="202"/>
        <v>0</v>
      </c>
      <c r="DN69" s="17">
        <f t="shared" si="203"/>
        <v>0</v>
      </c>
      <c r="DO69" s="17">
        <f t="shared" si="204"/>
        <v>0</v>
      </c>
      <c r="DP69" s="17">
        <f t="shared" si="205"/>
        <v>240411.95</v>
      </c>
      <c r="DQ69" s="17">
        <f t="shared" si="191"/>
        <v>175000</v>
      </c>
      <c r="DR69" s="17">
        <f t="shared" si="192"/>
        <v>0</v>
      </c>
      <c r="DS69" s="17">
        <f t="shared" si="193"/>
        <v>0</v>
      </c>
      <c r="DT69" s="17">
        <f t="shared" si="194"/>
        <v>0</v>
      </c>
      <c r="DU69" s="17">
        <f t="shared" si="195"/>
        <v>175000</v>
      </c>
      <c r="DV69" s="17">
        <f t="shared" si="196"/>
        <v>80000</v>
      </c>
      <c r="DW69" s="17">
        <f t="shared" si="197"/>
        <v>0</v>
      </c>
      <c r="DX69" s="17">
        <f t="shared" si="198"/>
        <v>0</v>
      </c>
      <c r="DY69" s="17">
        <f t="shared" si="199"/>
        <v>0</v>
      </c>
      <c r="DZ69" s="17">
        <f t="shared" si="200"/>
        <v>80000</v>
      </c>
      <c r="EA69" s="18" t="s">
        <v>67</v>
      </c>
      <c r="EB69" s="19" t="s">
        <v>141</v>
      </c>
      <c r="EC69" s="2"/>
    </row>
    <row r="70" spans="1:133" x14ac:dyDescent="0.3">
      <c r="A70" s="126"/>
      <c r="B70" s="123"/>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7"/>
      <c r="AD70" s="36"/>
      <c r="AE70" s="36"/>
      <c r="AF70" s="37"/>
      <c r="AG70" s="36"/>
      <c r="AH70" s="36"/>
      <c r="AI70" s="37"/>
      <c r="AJ70" s="123"/>
      <c r="AK70" s="40" t="s">
        <v>152</v>
      </c>
      <c r="AL70" s="40" t="s">
        <v>160</v>
      </c>
      <c r="AM70" s="40" t="s">
        <v>65</v>
      </c>
      <c r="AN70" s="40" t="s">
        <v>104</v>
      </c>
      <c r="AO70" s="41">
        <v>0</v>
      </c>
      <c r="AP70" s="41">
        <f t="shared" si="232"/>
        <v>0</v>
      </c>
      <c r="AQ70" s="41">
        <v>0</v>
      </c>
      <c r="AR70" s="41">
        <v>0</v>
      </c>
      <c r="AS70" s="41">
        <v>0</v>
      </c>
      <c r="AT70" s="41">
        <v>0</v>
      </c>
      <c r="AU70" s="41">
        <v>0</v>
      </c>
      <c r="AV70" s="41">
        <v>0</v>
      </c>
      <c r="AW70" s="41">
        <f t="shared" si="220"/>
        <v>0</v>
      </c>
      <c r="AX70" s="41">
        <f t="shared" si="221"/>
        <v>0</v>
      </c>
      <c r="AY70" s="41">
        <v>0</v>
      </c>
      <c r="AZ70" s="41">
        <v>0</v>
      </c>
      <c r="BA70" s="41">
        <v>0</v>
      </c>
      <c r="BB70" s="41">
        <v>0</v>
      </c>
      <c r="BC70" s="41">
        <f t="shared" si="233"/>
        <v>0</v>
      </c>
      <c r="BD70" s="17">
        <f t="shared" si="161"/>
        <v>0</v>
      </c>
      <c r="BE70" s="17">
        <f t="shared" si="162"/>
        <v>0</v>
      </c>
      <c r="BF70" s="17">
        <f t="shared" si="163"/>
        <v>0</v>
      </c>
      <c r="BG70" s="17">
        <f t="shared" si="164"/>
        <v>0</v>
      </c>
      <c r="BH70" s="17">
        <f t="shared" si="238"/>
        <v>0</v>
      </c>
      <c r="BI70" s="17">
        <v>0</v>
      </c>
      <c r="BJ70" s="17">
        <v>0</v>
      </c>
      <c r="BK70" s="17">
        <v>0</v>
      </c>
      <c r="BL70" s="17">
        <v>0</v>
      </c>
      <c r="BM70" s="17">
        <f t="shared" si="234"/>
        <v>0</v>
      </c>
      <c r="BN70" s="17">
        <f t="shared" si="166"/>
        <v>0</v>
      </c>
      <c r="BO70" s="17">
        <f t="shared" si="167"/>
        <v>0</v>
      </c>
      <c r="BP70" s="17">
        <f t="shared" si="168"/>
        <v>0</v>
      </c>
      <c r="BQ70" s="17">
        <f t="shared" si="169"/>
        <v>0</v>
      </c>
      <c r="BR70" s="17">
        <f t="shared" si="170"/>
        <v>0</v>
      </c>
      <c r="BS70" s="17">
        <f t="shared" si="206"/>
        <v>0</v>
      </c>
      <c r="BT70" s="17">
        <f t="shared" si="207"/>
        <v>0</v>
      </c>
      <c r="BU70" s="17">
        <f t="shared" si="208"/>
        <v>0</v>
      </c>
      <c r="BV70" s="17">
        <f t="shared" si="209"/>
        <v>0</v>
      </c>
      <c r="BW70" s="17">
        <f t="shared" si="210"/>
        <v>0</v>
      </c>
      <c r="BX70" s="17">
        <f t="shared" si="211"/>
        <v>0</v>
      </c>
      <c r="BY70" s="17">
        <f t="shared" si="212"/>
        <v>0</v>
      </c>
      <c r="BZ70" s="17">
        <f t="shared" si="213"/>
        <v>0</v>
      </c>
      <c r="CA70" s="17">
        <f t="shared" si="214"/>
        <v>0</v>
      </c>
      <c r="CB70" s="17">
        <f t="shared" si="215"/>
        <v>0</v>
      </c>
      <c r="CC70" s="17">
        <f t="shared" si="222"/>
        <v>0</v>
      </c>
      <c r="CD70" s="17">
        <f t="shared" si="223"/>
        <v>0</v>
      </c>
      <c r="CE70" s="17">
        <f t="shared" si="224"/>
        <v>0</v>
      </c>
      <c r="CF70" s="17">
        <f t="shared" si="225"/>
        <v>0</v>
      </c>
      <c r="CG70" s="17">
        <f t="shared" si="226"/>
        <v>0</v>
      </c>
      <c r="CH70" s="17">
        <f t="shared" si="171"/>
        <v>0</v>
      </c>
      <c r="CI70" s="17">
        <f t="shared" si="172"/>
        <v>0</v>
      </c>
      <c r="CJ70" s="17">
        <f t="shared" si="173"/>
        <v>0</v>
      </c>
      <c r="CK70" s="17">
        <f t="shared" si="174"/>
        <v>0</v>
      </c>
      <c r="CL70" s="17">
        <f t="shared" si="175"/>
        <v>0</v>
      </c>
      <c r="CM70" s="17">
        <f t="shared" si="176"/>
        <v>0</v>
      </c>
      <c r="CN70" s="17">
        <f t="shared" si="177"/>
        <v>0</v>
      </c>
      <c r="CO70" s="17">
        <f t="shared" si="178"/>
        <v>0</v>
      </c>
      <c r="CP70" s="17">
        <f t="shared" si="179"/>
        <v>0</v>
      </c>
      <c r="CQ70" s="17">
        <f t="shared" si="180"/>
        <v>0</v>
      </c>
      <c r="CR70" s="17">
        <f t="shared" si="181"/>
        <v>0</v>
      </c>
      <c r="CS70" s="17">
        <f t="shared" si="182"/>
        <v>0</v>
      </c>
      <c r="CT70" s="17">
        <f t="shared" si="183"/>
        <v>0</v>
      </c>
      <c r="CU70" s="17">
        <f t="shared" si="184"/>
        <v>0</v>
      </c>
      <c r="CV70" s="17">
        <f t="shared" si="185"/>
        <v>0</v>
      </c>
      <c r="CW70" s="17">
        <f t="shared" si="217"/>
        <v>0</v>
      </c>
      <c r="CX70" s="17">
        <v>0</v>
      </c>
      <c r="CY70" s="17">
        <v>0</v>
      </c>
      <c r="CZ70" s="17">
        <v>0</v>
      </c>
      <c r="DA70" s="17">
        <f t="shared" si="218"/>
        <v>0</v>
      </c>
      <c r="DB70" s="17">
        <f t="shared" si="227"/>
        <v>0</v>
      </c>
      <c r="DC70" s="17">
        <f t="shared" si="228"/>
        <v>0</v>
      </c>
      <c r="DD70" s="17">
        <f t="shared" si="229"/>
        <v>0</v>
      </c>
      <c r="DE70" s="17">
        <f t="shared" si="230"/>
        <v>0</v>
      </c>
      <c r="DF70" s="17">
        <f t="shared" si="231"/>
        <v>0</v>
      </c>
      <c r="DG70" s="17">
        <f t="shared" si="186"/>
        <v>0</v>
      </c>
      <c r="DH70" s="17">
        <f t="shared" si="187"/>
        <v>0</v>
      </c>
      <c r="DI70" s="17">
        <f t="shared" si="188"/>
        <v>0</v>
      </c>
      <c r="DJ70" s="17">
        <f t="shared" si="189"/>
        <v>0</v>
      </c>
      <c r="DK70" s="17">
        <f t="shared" si="190"/>
        <v>0</v>
      </c>
      <c r="DL70" s="17">
        <f t="shared" si="201"/>
        <v>0</v>
      </c>
      <c r="DM70" s="17">
        <f t="shared" si="202"/>
        <v>0</v>
      </c>
      <c r="DN70" s="17">
        <f t="shared" si="203"/>
        <v>0</v>
      </c>
      <c r="DO70" s="17">
        <f t="shared" si="204"/>
        <v>0</v>
      </c>
      <c r="DP70" s="17">
        <f t="shared" si="205"/>
        <v>0</v>
      </c>
      <c r="DQ70" s="17">
        <f t="shared" si="191"/>
        <v>0</v>
      </c>
      <c r="DR70" s="17">
        <f t="shared" si="192"/>
        <v>0</v>
      </c>
      <c r="DS70" s="17">
        <f t="shared" si="193"/>
        <v>0</v>
      </c>
      <c r="DT70" s="17">
        <f t="shared" si="194"/>
        <v>0</v>
      </c>
      <c r="DU70" s="17">
        <f t="shared" si="195"/>
        <v>0</v>
      </c>
      <c r="DV70" s="17">
        <f t="shared" si="196"/>
        <v>0</v>
      </c>
      <c r="DW70" s="17">
        <f t="shared" si="197"/>
        <v>0</v>
      </c>
      <c r="DX70" s="17">
        <f t="shared" si="198"/>
        <v>0</v>
      </c>
      <c r="DY70" s="17">
        <f t="shared" si="199"/>
        <v>0</v>
      </c>
      <c r="DZ70" s="17">
        <f t="shared" si="200"/>
        <v>0</v>
      </c>
      <c r="EA70" s="18" t="s">
        <v>67</v>
      </c>
      <c r="EB70" s="19" t="s">
        <v>143</v>
      </c>
      <c r="EC70" s="2"/>
    </row>
    <row r="71" spans="1:133" ht="81.599999999999994" x14ac:dyDescent="0.3">
      <c r="A71" s="14" t="s">
        <v>161</v>
      </c>
      <c r="B71" s="32" t="s">
        <v>162</v>
      </c>
      <c r="C71" s="33" t="s">
        <v>49</v>
      </c>
      <c r="D71" s="33" t="s">
        <v>49</v>
      </c>
      <c r="E71" s="33" t="s">
        <v>49</v>
      </c>
      <c r="F71" s="33" t="s">
        <v>49</v>
      </c>
      <c r="G71" s="33" t="s">
        <v>49</v>
      </c>
      <c r="H71" s="33" t="s">
        <v>49</v>
      </c>
      <c r="I71" s="33" t="s">
        <v>49</v>
      </c>
      <c r="J71" s="33" t="s">
        <v>49</v>
      </c>
      <c r="K71" s="33" t="s">
        <v>49</v>
      </c>
      <c r="L71" s="33" t="s">
        <v>49</v>
      </c>
      <c r="M71" s="33" t="s">
        <v>49</v>
      </c>
      <c r="N71" s="33" t="s">
        <v>49</v>
      </c>
      <c r="O71" s="33" t="s">
        <v>49</v>
      </c>
      <c r="P71" s="33" t="s">
        <v>49</v>
      </c>
      <c r="Q71" s="33" t="s">
        <v>49</v>
      </c>
      <c r="R71" s="33" t="s">
        <v>49</v>
      </c>
      <c r="S71" s="33" t="s">
        <v>49</v>
      </c>
      <c r="T71" s="33" t="s">
        <v>49</v>
      </c>
      <c r="U71" s="33" t="s">
        <v>49</v>
      </c>
      <c r="V71" s="33" t="s">
        <v>49</v>
      </c>
      <c r="W71" s="33" t="s">
        <v>49</v>
      </c>
      <c r="X71" s="33" t="s">
        <v>49</v>
      </c>
      <c r="Y71" s="33" t="s">
        <v>49</v>
      </c>
      <c r="Z71" s="33" t="s">
        <v>49</v>
      </c>
      <c r="AA71" s="33" t="s">
        <v>49</v>
      </c>
      <c r="AB71" s="33" t="s">
        <v>49</v>
      </c>
      <c r="AC71" s="33" t="s">
        <v>49</v>
      </c>
      <c r="AD71" s="33" t="s">
        <v>49</v>
      </c>
      <c r="AE71" s="33" t="s">
        <v>49</v>
      </c>
      <c r="AF71" s="33" t="s">
        <v>49</v>
      </c>
      <c r="AG71" s="34"/>
      <c r="AH71" s="34"/>
      <c r="AI71" s="34"/>
      <c r="AJ71" s="33" t="s">
        <v>49</v>
      </c>
      <c r="AK71" s="33" t="s">
        <v>49</v>
      </c>
      <c r="AL71" s="33" t="s">
        <v>49</v>
      </c>
      <c r="AM71" s="33" t="s">
        <v>49</v>
      </c>
      <c r="AN71" s="33" t="s">
        <v>49</v>
      </c>
      <c r="AO71" s="35">
        <f>SUM(AO72:AO102)</f>
        <v>6678648.8400000017</v>
      </c>
      <c r="AP71" s="35">
        <f t="shared" ref="AP71:BC71" si="239">SUM(AP72:AP102)</f>
        <v>6634198.5600000005</v>
      </c>
      <c r="AQ71" s="35">
        <f t="shared" si="239"/>
        <v>3741542</v>
      </c>
      <c r="AR71" s="35">
        <f t="shared" si="239"/>
        <v>3741541.99</v>
      </c>
      <c r="AS71" s="35">
        <f t="shared" si="239"/>
        <v>790058</v>
      </c>
      <c r="AT71" s="35">
        <f t="shared" si="239"/>
        <v>745607.73</v>
      </c>
      <c r="AU71" s="35">
        <f t="shared" si="239"/>
        <v>0</v>
      </c>
      <c r="AV71" s="35">
        <f t="shared" si="239"/>
        <v>0</v>
      </c>
      <c r="AW71" s="35">
        <f t="shared" si="239"/>
        <v>2147048.84</v>
      </c>
      <c r="AX71" s="35">
        <f t="shared" si="239"/>
        <v>2147048.84</v>
      </c>
      <c r="AY71" s="35">
        <f t="shared" si="239"/>
        <v>330200</v>
      </c>
      <c r="AZ71" s="35">
        <f t="shared" si="239"/>
        <v>0</v>
      </c>
      <c r="BA71" s="35">
        <f t="shared" si="239"/>
        <v>0</v>
      </c>
      <c r="BB71" s="35">
        <f t="shared" si="239"/>
        <v>0</v>
      </c>
      <c r="BC71" s="35">
        <f t="shared" si="239"/>
        <v>330200</v>
      </c>
      <c r="BD71" s="35">
        <f t="shared" ref="BD71" si="240">SUM(BD72:BD102)</f>
        <v>190000</v>
      </c>
      <c r="BE71" s="35">
        <f t="shared" ref="BE71" si="241">SUM(BE72:BE102)</f>
        <v>0</v>
      </c>
      <c r="BF71" s="35">
        <f t="shared" ref="BF71" si="242">SUM(BF72:BF102)</f>
        <v>150000</v>
      </c>
      <c r="BG71" s="35">
        <f t="shared" ref="BG71" si="243">SUM(BG72:BG102)</f>
        <v>0</v>
      </c>
      <c r="BH71" s="35">
        <f t="shared" ref="BH71" si="244">SUM(BH72:BH102)</f>
        <v>40000</v>
      </c>
      <c r="BI71" s="35">
        <f t="shared" ref="BI71" si="245">SUM(BI72:BI102)</f>
        <v>2690000</v>
      </c>
      <c r="BJ71" s="35">
        <f t="shared" ref="BJ71" si="246">SUM(BJ72:BJ102)</f>
        <v>2640000</v>
      </c>
      <c r="BK71" s="35">
        <f t="shared" ref="BK71" si="247">SUM(BK72:BK102)</f>
        <v>0</v>
      </c>
      <c r="BL71" s="35">
        <f t="shared" ref="BL71" si="248">SUM(BL72:BL102)</f>
        <v>0</v>
      </c>
      <c r="BM71" s="35">
        <f t="shared" ref="BM71" si="249">SUM(BM72:BM102)</f>
        <v>50000</v>
      </c>
      <c r="BN71" s="35">
        <f t="shared" ref="BN71" si="250">SUM(BN72:BN102)</f>
        <v>2690000</v>
      </c>
      <c r="BO71" s="35">
        <f t="shared" ref="BO71" si="251">SUM(BO72:BO102)</f>
        <v>2640000</v>
      </c>
      <c r="BP71" s="35">
        <f t="shared" ref="BP71" si="252">SUM(BP72:BP102)</f>
        <v>0</v>
      </c>
      <c r="BQ71" s="35">
        <f t="shared" ref="BQ71" si="253">SUM(BQ72:BQ102)</f>
        <v>0</v>
      </c>
      <c r="BR71" s="35">
        <f t="shared" ref="BR71" si="254">SUM(BR72:BR102)</f>
        <v>50000</v>
      </c>
      <c r="BS71" s="35">
        <f t="shared" ref="BS71" si="255">SUM(BS72:BS102)</f>
        <v>6678648.8400000017</v>
      </c>
      <c r="BT71" s="35">
        <f t="shared" ref="BT71" si="256">SUM(BT72:BT102)</f>
        <v>6634198.5600000005</v>
      </c>
      <c r="BU71" s="35">
        <f t="shared" ref="BU71" si="257">SUM(BU72:BU102)</f>
        <v>3741542</v>
      </c>
      <c r="BV71" s="35">
        <f t="shared" ref="BV71" si="258">SUM(BV72:BV102)</f>
        <v>3741541.99</v>
      </c>
      <c r="BW71" s="35">
        <f t="shared" ref="BW71" si="259">SUM(BW72:BW102)</f>
        <v>790058</v>
      </c>
      <c r="BX71" s="35">
        <f t="shared" ref="BX71" si="260">SUM(BX72:BX102)</f>
        <v>745607.73</v>
      </c>
      <c r="BY71" s="35">
        <f t="shared" ref="BY71" si="261">SUM(BY72:BY102)</f>
        <v>0</v>
      </c>
      <c r="BZ71" s="35">
        <f t="shared" ref="BZ71" si="262">SUM(BZ72:BZ102)</f>
        <v>0</v>
      </c>
      <c r="CA71" s="35">
        <f t="shared" ref="CA71" si="263">SUM(CA72:CA102)</f>
        <v>2147048.84</v>
      </c>
      <c r="CB71" s="35">
        <f t="shared" ref="CB71" si="264">SUM(CB72:CB102)</f>
        <v>2147048.84</v>
      </c>
      <c r="CC71" s="35">
        <f t="shared" ref="CC71" si="265">SUM(CC72:CC102)</f>
        <v>330200</v>
      </c>
      <c r="CD71" s="35">
        <f t="shared" ref="CD71" si="266">SUM(CD72:CD102)</f>
        <v>0</v>
      </c>
      <c r="CE71" s="35">
        <f t="shared" ref="CE71" si="267">SUM(CE72:CE102)</f>
        <v>0</v>
      </c>
      <c r="CF71" s="35">
        <f t="shared" ref="CF71" si="268">SUM(CF72:CF102)</f>
        <v>0</v>
      </c>
      <c r="CG71" s="35">
        <f t="shared" ref="CG71" si="269">SUM(CG72:CG102)</f>
        <v>330200</v>
      </c>
      <c r="CH71" s="35">
        <f t="shared" ref="CH71" si="270">SUM(CH72:CH102)</f>
        <v>190000</v>
      </c>
      <c r="CI71" s="35">
        <f t="shared" ref="CI71" si="271">SUM(CI72:CI102)</f>
        <v>0</v>
      </c>
      <c r="CJ71" s="35">
        <f t="shared" ref="CJ71" si="272">SUM(CJ72:CJ102)</f>
        <v>150000</v>
      </c>
      <c r="CK71" s="35">
        <f t="shared" ref="CK71" si="273">SUM(CK72:CK102)</f>
        <v>0</v>
      </c>
      <c r="CL71" s="35">
        <f t="shared" ref="CL71" si="274">SUM(CL72:CL102)</f>
        <v>40000</v>
      </c>
      <c r="CM71" s="35">
        <f t="shared" ref="CM71" si="275">SUM(CM72:CM102)</f>
        <v>2690000</v>
      </c>
      <c r="CN71" s="35">
        <f t="shared" ref="CN71" si="276">SUM(CN72:CN102)</f>
        <v>2640000</v>
      </c>
      <c r="CO71" s="35">
        <f t="shared" ref="CO71" si="277">SUM(CO72:CO102)</f>
        <v>0</v>
      </c>
      <c r="CP71" s="35">
        <f t="shared" ref="CP71" si="278">SUM(CP72:CP102)</f>
        <v>0</v>
      </c>
      <c r="CQ71" s="35">
        <f t="shared" ref="CQ71" si="279">SUM(CQ72:CQ102)</f>
        <v>50000</v>
      </c>
      <c r="CR71" s="35">
        <f t="shared" ref="CR71" si="280">SUM(CR72:CR102)</f>
        <v>2690000</v>
      </c>
      <c r="CS71" s="35">
        <f t="shared" ref="CS71" si="281">SUM(CS72:CS102)</f>
        <v>2640000</v>
      </c>
      <c r="CT71" s="35">
        <f t="shared" ref="CT71" si="282">SUM(CT72:CT102)</f>
        <v>0</v>
      </c>
      <c r="CU71" s="35">
        <f t="shared" ref="CU71" si="283">SUM(CU72:CU102)</f>
        <v>0</v>
      </c>
      <c r="CV71" s="35">
        <f t="shared" ref="CV71" si="284">SUM(CV72:CV102)</f>
        <v>50000</v>
      </c>
      <c r="CW71" s="35">
        <f t="shared" ref="CW71" si="285">SUM(CW72:CW102)</f>
        <v>6634198.5600000005</v>
      </c>
      <c r="CX71" s="35">
        <f t="shared" ref="CX71" si="286">SUM(CX72:CX102)</f>
        <v>3741541.99</v>
      </c>
      <c r="CY71" s="35">
        <f t="shared" ref="CY71" si="287">SUM(CY72:CY102)</f>
        <v>745607.73</v>
      </c>
      <c r="CZ71" s="35">
        <f t="shared" ref="CZ71" si="288">SUM(CZ72:CZ102)</f>
        <v>0</v>
      </c>
      <c r="DA71" s="35">
        <f t="shared" ref="DA71" si="289">SUM(DA72:DA102)</f>
        <v>2147048.84</v>
      </c>
      <c r="DB71" s="35">
        <f t="shared" ref="DB71" si="290">SUM(DB72:DB102)</f>
        <v>330200</v>
      </c>
      <c r="DC71" s="35">
        <f t="shared" ref="DC71" si="291">SUM(DC72:DC102)</f>
        <v>0</v>
      </c>
      <c r="DD71" s="35">
        <f t="shared" ref="DD71" si="292">SUM(DD72:DD102)</f>
        <v>0</v>
      </c>
      <c r="DE71" s="35">
        <f t="shared" ref="DE71" si="293">SUM(DE72:DE102)</f>
        <v>0</v>
      </c>
      <c r="DF71" s="35">
        <f t="shared" ref="DF71" si="294">SUM(DF72:DF102)</f>
        <v>330200</v>
      </c>
      <c r="DG71" s="35">
        <f t="shared" ref="DG71" si="295">SUM(DG72:DG102)</f>
        <v>190000</v>
      </c>
      <c r="DH71" s="35">
        <f t="shared" ref="DH71" si="296">SUM(DH72:DH102)</f>
        <v>0</v>
      </c>
      <c r="DI71" s="35">
        <f t="shared" ref="DI71" si="297">SUM(DI72:DI102)</f>
        <v>150000</v>
      </c>
      <c r="DJ71" s="35">
        <f t="shared" ref="DJ71" si="298">SUM(DJ72:DJ102)</f>
        <v>0</v>
      </c>
      <c r="DK71" s="35">
        <f t="shared" ref="DK71" si="299">SUM(DK72:DK102)</f>
        <v>40000</v>
      </c>
      <c r="DL71" s="35">
        <f t="shared" ref="DL71" si="300">SUM(DL72:DL102)</f>
        <v>6634198.5600000005</v>
      </c>
      <c r="DM71" s="35">
        <f t="shared" ref="DM71" si="301">SUM(DM72:DM102)</f>
        <v>3741541.99</v>
      </c>
      <c r="DN71" s="35">
        <f t="shared" ref="DN71" si="302">SUM(DN72:DN102)</f>
        <v>745607.73</v>
      </c>
      <c r="DO71" s="35">
        <f t="shared" ref="DO71" si="303">SUM(DO72:DO102)</f>
        <v>0</v>
      </c>
      <c r="DP71" s="35">
        <f t="shared" ref="DP71" si="304">SUM(DP72:DP102)</f>
        <v>2147048.84</v>
      </c>
      <c r="DQ71" s="35">
        <f t="shared" ref="DQ71" si="305">SUM(DQ72:DQ102)</f>
        <v>330200</v>
      </c>
      <c r="DR71" s="35">
        <f t="shared" ref="DR71" si="306">SUM(DR72:DR102)</f>
        <v>0</v>
      </c>
      <c r="DS71" s="35">
        <f t="shared" ref="DS71" si="307">SUM(DS72:DS102)</f>
        <v>0</v>
      </c>
      <c r="DT71" s="35">
        <f t="shared" ref="DT71" si="308">SUM(DT72:DT102)</f>
        <v>0</v>
      </c>
      <c r="DU71" s="35">
        <f t="shared" ref="DU71" si="309">SUM(DU72:DU102)</f>
        <v>330200</v>
      </c>
      <c r="DV71" s="35">
        <f t="shared" ref="DV71" si="310">SUM(DV72:DV102)</f>
        <v>190000</v>
      </c>
      <c r="DW71" s="35">
        <f t="shared" ref="DW71" si="311">SUM(DW72:DW102)</f>
        <v>0</v>
      </c>
      <c r="DX71" s="35">
        <f t="shared" ref="DX71" si="312">SUM(DX72:DX102)</f>
        <v>150000</v>
      </c>
      <c r="DY71" s="35">
        <f t="shared" ref="DY71" si="313">SUM(DY72:DY102)</f>
        <v>0</v>
      </c>
      <c r="DZ71" s="35">
        <f t="shared" ref="DZ71" si="314">SUM(DZ72:DZ102)</f>
        <v>40000</v>
      </c>
      <c r="EA71" s="15"/>
      <c r="EB71" s="2"/>
      <c r="EC71" s="2"/>
    </row>
    <row r="72" spans="1:133" ht="40.950000000000003" customHeight="1" x14ac:dyDescent="0.3">
      <c r="A72" s="124" t="s">
        <v>163</v>
      </c>
      <c r="B72" s="122" t="s">
        <v>164</v>
      </c>
      <c r="C72" s="36" t="s">
        <v>68</v>
      </c>
      <c r="D72" s="36" t="s">
        <v>165</v>
      </c>
      <c r="E72" s="36" t="s">
        <v>70</v>
      </c>
      <c r="F72" s="36"/>
      <c r="G72" s="36"/>
      <c r="H72" s="36"/>
      <c r="I72" s="36"/>
      <c r="J72" s="36"/>
      <c r="K72" s="36"/>
      <c r="L72" s="36"/>
      <c r="M72" s="36"/>
      <c r="N72" s="36"/>
      <c r="O72" s="36"/>
      <c r="P72" s="36"/>
      <c r="Q72" s="36"/>
      <c r="R72" s="36"/>
      <c r="S72" s="36"/>
      <c r="T72" s="36"/>
      <c r="U72" s="36"/>
      <c r="V72" s="36"/>
      <c r="W72" s="36"/>
      <c r="X72" s="36"/>
      <c r="Y72" s="36"/>
      <c r="Z72" s="36"/>
      <c r="AA72" s="36" t="s">
        <v>113</v>
      </c>
      <c r="AB72" s="36" t="s">
        <v>114</v>
      </c>
      <c r="AC72" s="37" t="s">
        <v>115</v>
      </c>
      <c r="AD72" s="36"/>
      <c r="AE72" s="36"/>
      <c r="AF72" s="37"/>
      <c r="AG72" s="38"/>
      <c r="AH72" s="38"/>
      <c r="AI72" s="39"/>
      <c r="AJ72" s="122" t="s">
        <v>147</v>
      </c>
      <c r="AK72" s="40" t="s">
        <v>166</v>
      </c>
      <c r="AL72" s="40" t="s">
        <v>167</v>
      </c>
      <c r="AM72" s="40" t="s">
        <v>168</v>
      </c>
      <c r="AN72" s="40" t="s">
        <v>77</v>
      </c>
      <c r="AO72" s="41">
        <v>1300000</v>
      </c>
      <c r="AP72" s="41">
        <v>1300000</v>
      </c>
      <c r="AQ72" s="41">
        <v>0</v>
      </c>
      <c r="AR72" s="41">
        <v>0</v>
      </c>
      <c r="AS72" s="41">
        <v>0</v>
      </c>
      <c r="AT72" s="41">
        <v>0</v>
      </c>
      <c r="AU72" s="41">
        <v>0</v>
      </c>
      <c r="AV72" s="41">
        <v>0</v>
      </c>
      <c r="AW72" s="41">
        <v>1300000</v>
      </c>
      <c r="AX72" s="41">
        <v>1300000</v>
      </c>
      <c r="AY72" s="41">
        <v>50000</v>
      </c>
      <c r="AZ72" s="41">
        <v>0</v>
      </c>
      <c r="BA72" s="41">
        <v>0</v>
      </c>
      <c r="BB72" s="41">
        <v>0</v>
      </c>
      <c r="BC72" s="41">
        <v>50000</v>
      </c>
      <c r="BD72" s="17">
        <v>0</v>
      </c>
      <c r="BE72" s="17">
        <v>0</v>
      </c>
      <c r="BF72" s="17">
        <v>0</v>
      </c>
      <c r="BG72" s="17">
        <v>0</v>
      </c>
      <c r="BH72" s="17">
        <v>0</v>
      </c>
      <c r="BI72" s="17">
        <v>0</v>
      </c>
      <c r="BJ72" s="17">
        <v>0</v>
      </c>
      <c r="BK72" s="17">
        <v>0</v>
      </c>
      <c r="BL72" s="17">
        <v>0</v>
      </c>
      <c r="BM72" s="17">
        <v>0</v>
      </c>
      <c r="BN72" s="17">
        <f>BI72</f>
        <v>0</v>
      </c>
      <c r="BO72" s="17">
        <f t="shared" ref="BO72:BR72" si="315">BJ72</f>
        <v>0</v>
      </c>
      <c r="BP72" s="17">
        <f t="shared" si="315"/>
        <v>0</v>
      </c>
      <c r="BQ72" s="17">
        <f t="shared" si="315"/>
        <v>0</v>
      </c>
      <c r="BR72" s="17">
        <f t="shared" si="315"/>
        <v>0</v>
      </c>
      <c r="BS72" s="17">
        <f>AO72</f>
        <v>1300000</v>
      </c>
      <c r="BT72" s="17">
        <f t="shared" ref="BT72:CB72" si="316">AP72</f>
        <v>1300000</v>
      </c>
      <c r="BU72" s="17">
        <f t="shared" si="316"/>
        <v>0</v>
      </c>
      <c r="BV72" s="17">
        <f t="shared" si="316"/>
        <v>0</v>
      </c>
      <c r="BW72" s="17">
        <f t="shared" si="316"/>
        <v>0</v>
      </c>
      <c r="BX72" s="17">
        <f t="shared" si="316"/>
        <v>0</v>
      </c>
      <c r="BY72" s="17">
        <f t="shared" si="316"/>
        <v>0</v>
      </c>
      <c r="BZ72" s="17">
        <f t="shared" si="316"/>
        <v>0</v>
      </c>
      <c r="CA72" s="17">
        <f t="shared" si="316"/>
        <v>1300000</v>
      </c>
      <c r="CB72" s="17">
        <f t="shared" si="316"/>
        <v>1300000</v>
      </c>
      <c r="CC72" s="17">
        <v>50000</v>
      </c>
      <c r="CD72" s="17">
        <v>0</v>
      </c>
      <c r="CE72" s="17">
        <v>0</v>
      </c>
      <c r="CF72" s="17">
        <v>0</v>
      </c>
      <c r="CG72" s="17">
        <v>50000</v>
      </c>
      <c r="CH72" s="17">
        <f>BD72</f>
        <v>0</v>
      </c>
      <c r="CI72" s="17">
        <f t="shared" ref="CI72:CL72" si="317">BE72</f>
        <v>0</v>
      </c>
      <c r="CJ72" s="17">
        <f t="shared" si="317"/>
        <v>0</v>
      </c>
      <c r="CK72" s="17">
        <f t="shared" si="317"/>
        <v>0</v>
      </c>
      <c r="CL72" s="17">
        <f t="shared" si="317"/>
        <v>0</v>
      </c>
      <c r="CM72" s="17">
        <f>BN72</f>
        <v>0</v>
      </c>
      <c r="CN72" s="17">
        <f t="shared" ref="CN72:CQ72" si="318">BO72</f>
        <v>0</v>
      </c>
      <c r="CO72" s="17">
        <f t="shared" si="318"/>
        <v>0</v>
      </c>
      <c r="CP72" s="17">
        <f t="shared" si="318"/>
        <v>0</v>
      </c>
      <c r="CQ72" s="17">
        <f t="shared" si="318"/>
        <v>0</v>
      </c>
      <c r="CR72" s="17">
        <f>CM72</f>
        <v>0</v>
      </c>
      <c r="CS72" s="17">
        <f t="shared" ref="CS72:CV72" si="319">CN72</f>
        <v>0</v>
      </c>
      <c r="CT72" s="17">
        <f t="shared" si="319"/>
        <v>0</v>
      </c>
      <c r="CU72" s="17">
        <f t="shared" si="319"/>
        <v>0</v>
      </c>
      <c r="CV72" s="17">
        <f t="shared" si="319"/>
        <v>0</v>
      </c>
      <c r="CW72" s="17">
        <v>1300000</v>
      </c>
      <c r="CX72" s="17">
        <v>0</v>
      </c>
      <c r="CY72" s="17">
        <v>0</v>
      </c>
      <c r="CZ72" s="17">
        <v>0</v>
      </c>
      <c r="DA72" s="17">
        <v>1300000</v>
      </c>
      <c r="DB72" s="17">
        <f>AY72</f>
        <v>50000</v>
      </c>
      <c r="DC72" s="17">
        <f t="shared" ref="DC72:DF72" si="320">AZ72</f>
        <v>0</v>
      </c>
      <c r="DD72" s="17">
        <f t="shared" si="320"/>
        <v>0</v>
      </c>
      <c r="DE72" s="17">
        <f t="shared" si="320"/>
        <v>0</v>
      </c>
      <c r="DF72" s="17">
        <f t="shared" si="320"/>
        <v>50000</v>
      </c>
      <c r="DG72" s="17">
        <v>0</v>
      </c>
      <c r="DH72" s="17">
        <v>0</v>
      </c>
      <c r="DI72" s="17">
        <v>0</v>
      </c>
      <c r="DJ72" s="17">
        <v>0</v>
      </c>
      <c r="DK72" s="17">
        <v>0</v>
      </c>
      <c r="DL72" s="17">
        <v>1300000</v>
      </c>
      <c r="DM72" s="17">
        <v>0</v>
      </c>
      <c r="DN72" s="17">
        <v>0</v>
      </c>
      <c r="DO72" s="17">
        <v>0</v>
      </c>
      <c r="DP72" s="17">
        <v>1300000</v>
      </c>
      <c r="DQ72" s="17">
        <f>CC72</f>
        <v>50000</v>
      </c>
      <c r="DR72" s="17">
        <f t="shared" ref="DR72:DU72" si="321">CD72</f>
        <v>0</v>
      </c>
      <c r="DS72" s="17">
        <f t="shared" si="321"/>
        <v>0</v>
      </c>
      <c r="DT72" s="17">
        <f t="shared" si="321"/>
        <v>0</v>
      </c>
      <c r="DU72" s="17">
        <f t="shared" si="321"/>
        <v>50000</v>
      </c>
      <c r="DV72" s="17">
        <v>0</v>
      </c>
      <c r="DW72" s="17">
        <v>0</v>
      </c>
      <c r="DX72" s="17">
        <v>0</v>
      </c>
      <c r="DY72" s="17">
        <v>0</v>
      </c>
      <c r="DZ72" s="17">
        <v>0</v>
      </c>
      <c r="EA72" s="18" t="s">
        <v>67</v>
      </c>
      <c r="EB72" s="2"/>
      <c r="EC72" s="2"/>
    </row>
    <row r="73" spans="1:133" ht="66" x14ac:dyDescent="0.3">
      <c r="A73" s="125"/>
      <c r="B73" s="123"/>
      <c r="C73" s="36" t="s">
        <v>169</v>
      </c>
      <c r="D73" s="36" t="s">
        <v>170</v>
      </c>
      <c r="E73" s="36" t="s">
        <v>171</v>
      </c>
      <c r="F73" s="36"/>
      <c r="G73" s="36"/>
      <c r="H73" s="36"/>
      <c r="I73" s="36"/>
      <c r="J73" s="36"/>
      <c r="K73" s="36"/>
      <c r="L73" s="36"/>
      <c r="M73" s="36"/>
      <c r="N73" s="36"/>
      <c r="O73" s="36"/>
      <c r="P73" s="36"/>
      <c r="Q73" s="36"/>
      <c r="R73" s="36"/>
      <c r="S73" s="36"/>
      <c r="T73" s="36"/>
      <c r="U73" s="36"/>
      <c r="V73" s="36"/>
      <c r="W73" s="36"/>
      <c r="X73" s="36"/>
      <c r="Y73" s="36"/>
      <c r="Z73" s="36"/>
      <c r="AA73" s="36" t="s">
        <v>172</v>
      </c>
      <c r="AB73" s="36" t="s">
        <v>173</v>
      </c>
      <c r="AC73" s="37" t="s">
        <v>174</v>
      </c>
      <c r="AD73" s="36"/>
      <c r="AE73" s="36"/>
      <c r="AF73" s="37"/>
      <c r="AG73" s="36"/>
      <c r="AH73" s="36"/>
      <c r="AI73" s="37"/>
      <c r="AJ73" s="123"/>
      <c r="AK73" s="40" t="s">
        <v>152</v>
      </c>
      <c r="AL73" s="40" t="s">
        <v>175</v>
      </c>
      <c r="AM73" s="40" t="s">
        <v>65</v>
      </c>
      <c r="AN73" s="40" t="s">
        <v>66</v>
      </c>
      <c r="AO73" s="41">
        <v>0</v>
      </c>
      <c r="AP73" s="41">
        <v>0</v>
      </c>
      <c r="AQ73" s="41">
        <v>0</v>
      </c>
      <c r="AR73" s="41">
        <v>0</v>
      </c>
      <c r="AS73" s="41">
        <v>0</v>
      </c>
      <c r="AT73" s="41">
        <v>0</v>
      </c>
      <c r="AU73" s="41">
        <v>0</v>
      </c>
      <c r="AV73" s="41">
        <v>0</v>
      </c>
      <c r="AW73" s="41">
        <v>0</v>
      </c>
      <c r="AX73" s="41">
        <v>0</v>
      </c>
      <c r="AY73" s="41">
        <v>0</v>
      </c>
      <c r="AZ73" s="41">
        <v>0</v>
      </c>
      <c r="BA73" s="41">
        <v>0</v>
      </c>
      <c r="BB73" s="41">
        <v>0</v>
      </c>
      <c r="BC73" s="41">
        <v>0</v>
      </c>
      <c r="BD73" s="17">
        <v>0</v>
      </c>
      <c r="BE73" s="17">
        <v>0</v>
      </c>
      <c r="BF73" s="17">
        <v>0</v>
      </c>
      <c r="BG73" s="17">
        <v>0</v>
      </c>
      <c r="BH73" s="17">
        <v>0</v>
      </c>
      <c r="BI73" s="17">
        <v>0</v>
      </c>
      <c r="BJ73" s="17">
        <v>0</v>
      </c>
      <c r="BK73" s="17">
        <v>0</v>
      </c>
      <c r="BL73" s="17">
        <v>0</v>
      </c>
      <c r="BM73" s="17">
        <f>BI73-BL73-BK73-BJ73</f>
        <v>0</v>
      </c>
      <c r="BN73" s="17">
        <f t="shared" ref="BN73:BN87" si="322">BI73</f>
        <v>0</v>
      </c>
      <c r="BO73" s="17">
        <f t="shared" ref="BO73:BO87" si="323">BJ73</f>
        <v>0</v>
      </c>
      <c r="BP73" s="17">
        <f t="shared" ref="BP73:BP87" si="324">BK73</f>
        <v>0</v>
      </c>
      <c r="BQ73" s="17">
        <f t="shared" ref="BQ73:BQ87" si="325">BL73</f>
        <v>0</v>
      </c>
      <c r="BR73" s="17">
        <f t="shared" ref="BR73:BR87" si="326">BM73</f>
        <v>0</v>
      </c>
      <c r="BS73" s="17">
        <f t="shared" ref="BS73:BS89" si="327">AO73</f>
        <v>0</v>
      </c>
      <c r="BT73" s="17">
        <f t="shared" ref="BT73:BT87" si="328">AP73</f>
        <v>0</v>
      </c>
      <c r="BU73" s="17">
        <f t="shared" ref="BU73:BU87" si="329">AQ73</f>
        <v>0</v>
      </c>
      <c r="BV73" s="17">
        <f t="shared" ref="BV73:BV87" si="330">AR73</f>
        <v>0</v>
      </c>
      <c r="BW73" s="17">
        <f t="shared" ref="BW73:BW87" si="331">AS73</f>
        <v>0</v>
      </c>
      <c r="BX73" s="17">
        <f t="shared" ref="BX73:BX87" si="332">AT73</f>
        <v>0</v>
      </c>
      <c r="BY73" s="17">
        <f t="shared" ref="BY73:BY87" si="333">AU73</f>
        <v>0</v>
      </c>
      <c r="BZ73" s="17">
        <f t="shared" ref="BZ73:BZ87" si="334">AV73</f>
        <v>0</v>
      </c>
      <c r="CA73" s="17">
        <f t="shared" ref="CA73:CA87" si="335">AW73</f>
        <v>0</v>
      </c>
      <c r="CB73" s="17">
        <f t="shared" ref="CB73:CB87" si="336">AX73</f>
        <v>0</v>
      </c>
      <c r="CC73" s="17">
        <v>0</v>
      </c>
      <c r="CD73" s="17">
        <v>0</v>
      </c>
      <c r="CE73" s="17">
        <v>0</v>
      </c>
      <c r="CF73" s="17">
        <v>0</v>
      </c>
      <c r="CG73" s="17">
        <v>0</v>
      </c>
      <c r="CH73" s="17">
        <f t="shared" ref="CH73:CH87" si="337">BD73</f>
        <v>0</v>
      </c>
      <c r="CI73" s="17">
        <f t="shared" ref="CI73:CI87" si="338">BE73</f>
        <v>0</v>
      </c>
      <c r="CJ73" s="17">
        <f t="shared" ref="CJ73:CJ87" si="339">BF73</f>
        <v>0</v>
      </c>
      <c r="CK73" s="17">
        <f t="shared" ref="CK73:CK87" si="340">BG73</f>
        <v>0</v>
      </c>
      <c r="CL73" s="17">
        <f t="shared" ref="CL73:CL87" si="341">BH73</f>
        <v>0</v>
      </c>
      <c r="CM73" s="17">
        <f t="shared" ref="CM73:CM87" si="342">BN73</f>
        <v>0</v>
      </c>
      <c r="CN73" s="17">
        <f t="shared" ref="CN73:CN87" si="343">BO73</f>
        <v>0</v>
      </c>
      <c r="CO73" s="17">
        <f t="shared" ref="CO73:CO87" si="344">BP73</f>
        <v>0</v>
      </c>
      <c r="CP73" s="17">
        <f t="shared" ref="CP73:CP87" si="345">BQ73</f>
        <v>0</v>
      </c>
      <c r="CQ73" s="17">
        <f t="shared" ref="CQ73:CQ87" si="346">BR73</f>
        <v>0</v>
      </c>
      <c r="CR73" s="17">
        <f t="shared" ref="CR73:CR87" si="347">CM73</f>
        <v>0</v>
      </c>
      <c r="CS73" s="17">
        <f t="shared" ref="CS73:CS87" si="348">CN73</f>
        <v>0</v>
      </c>
      <c r="CT73" s="17">
        <f t="shared" ref="CT73:CT87" si="349">CO73</f>
        <v>0</v>
      </c>
      <c r="CU73" s="17">
        <f t="shared" ref="CU73:CU87" si="350">CP73</f>
        <v>0</v>
      </c>
      <c r="CV73" s="17">
        <f t="shared" ref="CV73:CV87" si="351">CQ73</f>
        <v>0</v>
      </c>
      <c r="CW73" s="17">
        <v>0</v>
      </c>
      <c r="CX73" s="17">
        <v>0</v>
      </c>
      <c r="CY73" s="17">
        <v>0</v>
      </c>
      <c r="CZ73" s="17">
        <v>0</v>
      </c>
      <c r="DA73" s="17">
        <v>0</v>
      </c>
      <c r="DB73" s="17">
        <f t="shared" ref="DB73:DB87" si="352">AY73</f>
        <v>0</v>
      </c>
      <c r="DC73" s="17">
        <f t="shared" ref="DC73:DC87" si="353">AZ73</f>
        <v>0</v>
      </c>
      <c r="DD73" s="17">
        <f t="shared" ref="DD73:DD87" si="354">BA73</f>
        <v>0</v>
      </c>
      <c r="DE73" s="17">
        <f t="shared" ref="DE73:DE87" si="355">BB73</f>
        <v>0</v>
      </c>
      <c r="DF73" s="17">
        <f t="shared" ref="DF73:DF87" si="356">BC73</f>
        <v>0</v>
      </c>
      <c r="DG73" s="17">
        <v>0</v>
      </c>
      <c r="DH73" s="17">
        <v>0</v>
      </c>
      <c r="DI73" s="17">
        <v>0</v>
      </c>
      <c r="DJ73" s="17">
        <v>0</v>
      </c>
      <c r="DK73" s="17">
        <v>0</v>
      </c>
      <c r="DL73" s="17">
        <v>0</v>
      </c>
      <c r="DM73" s="17">
        <v>0</v>
      </c>
      <c r="DN73" s="17">
        <v>0</v>
      </c>
      <c r="DO73" s="17">
        <v>0</v>
      </c>
      <c r="DP73" s="17">
        <v>0</v>
      </c>
      <c r="DQ73" s="17">
        <f t="shared" ref="DQ73:DQ87" si="357">CC73</f>
        <v>0</v>
      </c>
      <c r="DR73" s="17">
        <f t="shared" ref="DR73:DR87" si="358">CD73</f>
        <v>0</v>
      </c>
      <c r="DS73" s="17">
        <f t="shared" ref="DS73:DS87" si="359">CE73</f>
        <v>0</v>
      </c>
      <c r="DT73" s="17">
        <f t="shared" ref="DT73:DT87" si="360">CF73</f>
        <v>0</v>
      </c>
      <c r="DU73" s="17">
        <f t="shared" ref="DU73:DU87" si="361">CG73</f>
        <v>0</v>
      </c>
      <c r="DV73" s="17">
        <v>0</v>
      </c>
      <c r="DW73" s="17">
        <v>0</v>
      </c>
      <c r="DX73" s="17">
        <v>0</v>
      </c>
      <c r="DY73" s="17">
        <v>0</v>
      </c>
      <c r="DZ73" s="17">
        <v>0</v>
      </c>
      <c r="EA73" s="18" t="s">
        <v>67</v>
      </c>
      <c r="EB73" s="19" t="s">
        <v>72</v>
      </c>
      <c r="EC73" s="2"/>
    </row>
    <row r="74" spans="1:133" x14ac:dyDescent="0.3">
      <c r="A74" s="125"/>
      <c r="B74" s="123"/>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7"/>
      <c r="AD74" s="36"/>
      <c r="AE74" s="36"/>
      <c r="AF74" s="37"/>
      <c r="AG74" s="36"/>
      <c r="AH74" s="36"/>
      <c r="AI74" s="37"/>
      <c r="AJ74" s="123"/>
      <c r="AK74" s="40" t="s">
        <v>152</v>
      </c>
      <c r="AL74" s="40" t="s">
        <v>175</v>
      </c>
      <c r="AM74" s="40" t="s">
        <v>65</v>
      </c>
      <c r="AN74" s="40" t="s">
        <v>71</v>
      </c>
      <c r="AO74" s="41">
        <v>0</v>
      </c>
      <c r="AP74" s="41">
        <v>0</v>
      </c>
      <c r="AQ74" s="41">
        <v>0</v>
      </c>
      <c r="AR74" s="41">
        <v>0</v>
      </c>
      <c r="AS74" s="41">
        <v>0</v>
      </c>
      <c r="AT74" s="41">
        <v>0</v>
      </c>
      <c r="AU74" s="41">
        <v>0</v>
      </c>
      <c r="AV74" s="41">
        <v>0</v>
      </c>
      <c r="AW74" s="41">
        <v>0</v>
      </c>
      <c r="AX74" s="41">
        <v>0</v>
      </c>
      <c r="AY74" s="41">
        <v>0</v>
      </c>
      <c r="AZ74" s="41">
        <v>0</v>
      </c>
      <c r="BA74" s="41">
        <v>0</v>
      </c>
      <c r="BB74" s="41">
        <v>0</v>
      </c>
      <c r="BC74" s="41">
        <v>0</v>
      </c>
      <c r="BD74" s="17">
        <v>0</v>
      </c>
      <c r="BE74" s="17">
        <v>0</v>
      </c>
      <c r="BF74" s="17">
        <v>0</v>
      </c>
      <c r="BG74" s="17">
        <v>0</v>
      </c>
      <c r="BH74" s="17">
        <v>0</v>
      </c>
      <c r="BI74" s="17">
        <v>0</v>
      </c>
      <c r="BJ74" s="17">
        <v>0</v>
      </c>
      <c r="BK74" s="17">
        <v>0</v>
      </c>
      <c r="BL74" s="17">
        <v>0</v>
      </c>
      <c r="BM74" s="17">
        <f t="shared" ref="BM74:BM87" si="362">BI74-BL74-BK74-BJ74</f>
        <v>0</v>
      </c>
      <c r="BN74" s="17">
        <f t="shared" si="322"/>
        <v>0</v>
      </c>
      <c r="BO74" s="17">
        <f t="shared" si="323"/>
        <v>0</v>
      </c>
      <c r="BP74" s="17">
        <f t="shared" si="324"/>
        <v>0</v>
      </c>
      <c r="BQ74" s="17">
        <f t="shared" si="325"/>
        <v>0</v>
      </c>
      <c r="BR74" s="17">
        <f t="shared" si="326"/>
        <v>0</v>
      </c>
      <c r="BS74" s="17">
        <f t="shared" si="327"/>
        <v>0</v>
      </c>
      <c r="BT74" s="17">
        <f t="shared" si="328"/>
        <v>0</v>
      </c>
      <c r="BU74" s="17">
        <f t="shared" si="329"/>
        <v>0</v>
      </c>
      <c r="BV74" s="17">
        <f t="shared" si="330"/>
        <v>0</v>
      </c>
      <c r="BW74" s="17">
        <f t="shared" si="331"/>
        <v>0</v>
      </c>
      <c r="BX74" s="17">
        <f t="shared" si="332"/>
        <v>0</v>
      </c>
      <c r="BY74" s="17">
        <f t="shared" si="333"/>
        <v>0</v>
      </c>
      <c r="BZ74" s="17">
        <f t="shared" si="334"/>
        <v>0</v>
      </c>
      <c r="CA74" s="17">
        <f t="shared" si="335"/>
        <v>0</v>
      </c>
      <c r="CB74" s="17">
        <f t="shared" si="336"/>
        <v>0</v>
      </c>
      <c r="CC74" s="17">
        <f>AY74</f>
        <v>0</v>
      </c>
      <c r="CD74" s="17">
        <f t="shared" ref="CD74:CG74" si="363">AZ74</f>
        <v>0</v>
      </c>
      <c r="CE74" s="17">
        <f t="shared" si="363"/>
        <v>0</v>
      </c>
      <c r="CF74" s="17">
        <f t="shared" si="363"/>
        <v>0</v>
      </c>
      <c r="CG74" s="17">
        <f t="shared" si="363"/>
        <v>0</v>
      </c>
      <c r="CH74" s="17">
        <f t="shared" si="337"/>
        <v>0</v>
      </c>
      <c r="CI74" s="17">
        <f t="shared" si="338"/>
        <v>0</v>
      </c>
      <c r="CJ74" s="17">
        <f t="shared" si="339"/>
        <v>0</v>
      </c>
      <c r="CK74" s="17">
        <f t="shared" si="340"/>
        <v>0</v>
      </c>
      <c r="CL74" s="17">
        <f t="shared" si="341"/>
        <v>0</v>
      </c>
      <c r="CM74" s="17">
        <f t="shared" si="342"/>
        <v>0</v>
      </c>
      <c r="CN74" s="17">
        <f t="shared" si="343"/>
        <v>0</v>
      </c>
      <c r="CO74" s="17">
        <f t="shared" si="344"/>
        <v>0</v>
      </c>
      <c r="CP74" s="17">
        <f t="shared" si="345"/>
        <v>0</v>
      </c>
      <c r="CQ74" s="17">
        <f t="shared" si="346"/>
        <v>0</v>
      </c>
      <c r="CR74" s="17">
        <f t="shared" si="347"/>
        <v>0</v>
      </c>
      <c r="CS74" s="17">
        <f t="shared" si="348"/>
        <v>0</v>
      </c>
      <c r="CT74" s="17">
        <f t="shared" si="349"/>
        <v>0</v>
      </c>
      <c r="CU74" s="17">
        <f t="shared" si="350"/>
        <v>0</v>
      </c>
      <c r="CV74" s="17">
        <f t="shared" si="351"/>
        <v>0</v>
      </c>
      <c r="CW74" s="17">
        <v>0</v>
      </c>
      <c r="CX74" s="17">
        <v>0</v>
      </c>
      <c r="CY74" s="17">
        <v>0</v>
      </c>
      <c r="CZ74" s="17">
        <v>0</v>
      </c>
      <c r="DA74" s="17">
        <v>0</v>
      </c>
      <c r="DB74" s="17">
        <f t="shared" si="352"/>
        <v>0</v>
      </c>
      <c r="DC74" s="17">
        <f t="shared" si="353"/>
        <v>0</v>
      </c>
      <c r="DD74" s="17">
        <f t="shared" si="354"/>
        <v>0</v>
      </c>
      <c r="DE74" s="17">
        <f t="shared" si="355"/>
        <v>0</v>
      </c>
      <c r="DF74" s="17">
        <f t="shared" si="356"/>
        <v>0</v>
      </c>
      <c r="DG74" s="17">
        <v>0</v>
      </c>
      <c r="DH74" s="17">
        <v>0</v>
      </c>
      <c r="DI74" s="17">
        <v>0</v>
      </c>
      <c r="DJ74" s="17">
        <v>0</v>
      </c>
      <c r="DK74" s="17">
        <v>0</v>
      </c>
      <c r="DL74" s="17">
        <v>0</v>
      </c>
      <c r="DM74" s="17">
        <v>0</v>
      </c>
      <c r="DN74" s="17">
        <f>CY74</f>
        <v>0</v>
      </c>
      <c r="DO74" s="17">
        <v>0</v>
      </c>
      <c r="DP74" s="17">
        <v>0</v>
      </c>
      <c r="DQ74" s="17">
        <f t="shared" si="357"/>
        <v>0</v>
      </c>
      <c r="DR74" s="17">
        <f t="shared" si="358"/>
        <v>0</v>
      </c>
      <c r="DS74" s="17">
        <f t="shared" si="359"/>
        <v>0</v>
      </c>
      <c r="DT74" s="17">
        <f t="shared" si="360"/>
        <v>0</v>
      </c>
      <c r="DU74" s="17">
        <f t="shared" si="361"/>
        <v>0</v>
      </c>
      <c r="DV74" s="17">
        <v>0</v>
      </c>
      <c r="DW74" s="17">
        <v>0</v>
      </c>
      <c r="DX74" s="17">
        <v>0</v>
      </c>
      <c r="DY74" s="17">
        <v>0</v>
      </c>
      <c r="DZ74" s="17">
        <v>0</v>
      </c>
      <c r="EA74" s="18" t="s">
        <v>67</v>
      </c>
      <c r="EB74" s="19" t="s">
        <v>74</v>
      </c>
      <c r="EC74" s="2"/>
    </row>
    <row r="75" spans="1:133" x14ac:dyDescent="0.3">
      <c r="A75" s="125"/>
      <c r="B75" s="123"/>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7"/>
      <c r="AD75" s="36"/>
      <c r="AE75" s="36"/>
      <c r="AF75" s="37"/>
      <c r="AG75" s="36"/>
      <c r="AH75" s="36"/>
      <c r="AI75" s="37"/>
      <c r="AJ75" s="123"/>
      <c r="AK75" s="40" t="s">
        <v>152</v>
      </c>
      <c r="AL75" s="40" t="s">
        <v>176</v>
      </c>
      <c r="AM75" s="40" t="s">
        <v>65</v>
      </c>
      <c r="AN75" s="40" t="s">
        <v>66</v>
      </c>
      <c r="AO75" s="41">
        <v>273849.5</v>
      </c>
      <c r="AP75" s="41">
        <f>AO75</f>
        <v>273849.5</v>
      </c>
      <c r="AQ75" s="41">
        <v>0</v>
      </c>
      <c r="AR75" s="41">
        <v>0</v>
      </c>
      <c r="AS75" s="41">
        <v>0</v>
      </c>
      <c r="AT75" s="41">
        <v>0</v>
      </c>
      <c r="AU75" s="41">
        <v>0</v>
      </c>
      <c r="AV75" s="41">
        <v>0</v>
      </c>
      <c r="AW75" s="41">
        <f>AO75</f>
        <v>273849.5</v>
      </c>
      <c r="AX75" s="41">
        <f>AP75</f>
        <v>273849.5</v>
      </c>
      <c r="AY75" s="41">
        <v>32200</v>
      </c>
      <c r="AZ75" s="41">
        <v>0</v>
      </c>
      <c r="BA75" s="41">
        <v>0</v>
      </c>
      <c r="BB75" s="41">
        <v>0</v>
      </c>
      <c r="BC75" s="41">
        <v>32200</v>
      </c>
      <c r="BD75" s="17">
        <v>0</v>
      </c>
      <c r="BE75" s="17">
        <v>0</v>
      </c>
      <c r="BF75" s="17">
        <v>0</v>
      </c>
      <c r="BG75" s="17">
        <v>0</v>
      </c>
      <c r="BH75" s="17">
        <f>BD75</f>
        <v>0</v>
      </c>
      <c r="BI75" s="17">
        <v>0</v>
      </c>
      <c r="BJ75" s="17">
        <v>0</v>
      </c>
      <c r="BK75" s="17">
        <v>0</v>
      </c>
      <c r="BL75" s="17">
        <v>0</v>
      </c>
      <c r="BM75" s="17">
        <f t="shared" si="362"/>
        <v>0</v>
      </c>
      <c r="BN75" s="17">
        <f t="shared" si="322"/>
        <v>0</v>
      </c>
      <c r="BO75" s="17">
        <f t="shared" si="323"/>
        <v>0</v>
      </c>
      <c r="BP75" s="17">
        <f t="shared" si="324"/>
        <v>0</v>
      </c>
      <c r="BQ75" s="17">
        <f t="shared" si="325"/>
        <v>0</v>
      </c>
      <c r="BR75" s="17">
        <f t="shared" si="326"/>
        <v>0</v>
      </c>
      <c r="BS75" s="17">
        <f t="shared" si="327"/>
        <v>273849.5</v>
      </c>
      <c r="BT75" s="17">
        <f t="shared" si="328"/>
        <v>273849.5</v>
      </c>
      <c r="BU75" s="17">
        <f t="shared" si="329"/>
        <v>0</v>
      </c>
      <c r="BV75" s="17">
        <f t="shared" si="330"/>
        <v>0</v>
      </c>
      <c r="BW75" s="17">
        <f t="shared" si="331"/>
        <v>0</v>
      </c>
      <c r="BX75" s="17">
        <f t="shared" si="332"/>
        <v>0</v>
      </c>
      <c r="BY75" s="17">
        <f t="shared" si="333"/>
        <v>0</v>
      </c>
      <c r="BZ75" s="17">
        <f t="shared" si="334"/>
        <v>0</v>
      </c>
      <c r="CA75" s="17">
        <f t="shared" si="335"/>
        <v>273849.5</v>
      </c>
      <c r="CB75" s="17">
        <f t="shared" si="336"/>
        <v>273849.5</v>
      </c>
      <c r="CC75" s="17">
        <f t="shared" ref="CC75:CC87" si="364">AY75</f>
        <v>32200</v>
      </c>
      <c r="CD75" s="17">
        <f t="shared" ref="CD75:CD87" si="365">AZ75</f>
        <v>0</v>
      </c>
      <c r="CE75" s="17">
        <f t="shared" ref="CE75:CE87" si="366">BA75</f>
        <v>0</v>
      </c>
      <c r="CF75" s="17">
        <f t="shared" ref="CF75:CF87" si="367">BB75</f>
        <v>0</v>
      </c>
      <c r="CG75" s="17">
        <f t="shared" ref="CG75:CG87" si="368">BC75</f>
        <v>32200</v>
      </c>
      <c r="CH75" s="17">
        <f t="shared" si="337"/>
        <v>0</v>
      </c>
      <c r="CI75" s="17">
        <f t="shared" si="338"/>
        <v>0</v>
      </c>
      <c r="CJ75" s="17">
        <f t="shared" si="339"/>
        <v>0</v>
      </c>
      <c r="CK75" s="17">
        <f t="shared" si="340"/>
        <v>0</v>
      </c>
      <c r="CL75" s="17">
        <f t="shared" si="341"/>
        <v>0</v>
      </c>
      <c r="CM75" s="17">
        <f t="shared" si="342"/>
        <v>0</v>
      </c>
      <c r="CN75" s="17">
        <f t="shared" si="343"/>
        <v>0</v>
      </c>
      <c r="CO75" s="17">
        <f t="shared" si="344"/>
        <v>0</v>
      </c>
      <c r="CP75" s="17">
        <f t="shared" si="345"/>
        <v>0</v>
      </c>
      <c r="CQ75" s="17">
        <f t="shared" si="346"/>
        <v>0</v>
      </c>
      <c r="CR75" s="17">
        <f t="shared" si="347"/>
        <v>0</v>
      </c>
      <c r="CS75" s="17">
        <f t="shared" si="348"/>
        <v>0</v>
      </c>
      <c r="CT75" s="17">
        <f t="shared" si="349"/>
        <v>0</v>
      </c>
      <c r="CU75" s="17">
        <f t="shared" si="350"/>
        <v>0</v>
      </c>
      <c r="CV75" s="17">
        <f t="shared" si="351"/>
        <v>0</v>
      </c>
      <c r="CW75" s="17">
        <f>AO75</f>
        <v>273849.5</v>
      </c>
      <c r="CX75" s="17">
        <v>0</v>
      </c>
      <c r="CY75" s="17">
        <v>0</v>
      </c>
      <c r="CZ75" s="17">
        <v>0</v>
      </c>
      <c r="DA75" s="17">
        <f>AW75</f>
        <v>273849.5</v>
      </c>
      <c r="DB75" s="17">
        <f t="shared" si="352"/>
        <v>32200</v>
      </c>
      <c r="DC75" s="17">
        <f t="shared" si="353"/>
        <v>0</v>
      </c>
      <c r="DD75" s="17">
        <f t="shared" si="354"/>
        <v>0</v>
      </c>
      <c r="DE75" s="17">
        <f t="shared" si="355"/>
        <v>0</v>
      </c>
      <c r="DF75" s="17">
        <f t="shared" si="356"/>
        <v>32200</v>
      </c>
      <c r="DG75" s="17">
        <f>BD75</f>
        <v>0</v>
      </c>
      <c r="DH75" s="17">
        <f t="shared" ref="DH75:DK75" si="369">BE75</f>
        <v>0</v>
      </c>
      <c r="DI75" s="17">
        <f t="shared" si="369"/>
        <v>0</v>
      </c>
      <c r="DJ75" s="17">
        <f t="shared" si="369"/>
        <v>0</v>
      </c>
      <c r="DK75" s="17">
        <f t="shared" si="369"/>
        <v>0</v>
      </c>
      <c r="DL75" s="17">
        <f>CW75</f>
        <v>273849.5</v>
      </c>
      <c r="DM75" s="17">
        <v>0</v>
      </c>
      <c r="DN75" s="17">
        <f t="shared" ref="DN75:DN87" si="370">CY75</f>
        <v>0</v>
      </c>
      <c r="DO75" s="17">
        <v>0</v>
      </c>
      <c r="DP75" s="17">
        <f>DA75</f>
        <v>273849.5</v>
      </c>
      <c r="DQ75" s="17">
        <f t="shared" si="357"/>
        <v>32200</v>
      </c>
      <c r="DR75" s="17">
        <f t="shared" si="358"/>
        <v>0</v>
      </c>
      <c r="DS75" s="17">
        <f t="shared" si="359"/>
        <v>0</v>
      </c>
      <c r="DT75" s="17">
        <f t="shared" si="360"/>
        <v>0</v>
      </c>
      <c r="DU75" s="17">
        <f t="shared" si="361"/>
        <v>32200</v>
      </c>
      <c r="DV75" s="17">
        <f>BD75</f>
        <v>0</v>
      </c>
      <c r="DW75" s="17">
        <f t="shared" ref="DW75:DZ75" si="371">BE75</f>
        <v>0</v>
      </c>
      <c r="DX75" s="17">
        <f t="shared" si="371"/>
        <v>0</v>
      </c>
      <c r="DY75" s="17">
        <f t="shared" si="371"/>
        <v>0</v>
      </c>
      <c r="DZ75" s="17">
        <f t="shared" si="371"/>
        <v>0</v>
      </c>
      <c r="EA75" s="18" t="s">
        <v>67</v>
      </c>
      <c r="EB75" s="19" t="s">
        <v>78</v>
      </c>
      <c r="EC75" s="2"/>
    </row>
    <row r="76" spans="1:133" x14ac:dyDescent="0.3">
      <c r="A76" s="125"/>
      <c r="B76" s="123"/>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7"/>
      <c r="AD76" s="36"/>
      <c r="AE76" s="36"/>
      <c r="AF76" s="37"/>
      <c r="AG76" s="36"/>
      <c r="AH76" s="36"/>
      <c r="AI76" s="37"/>
      <c r="AJ76" s="123"/>
      <c r="AK76" s="40" t="s">
        <v>152</v>
      </c>
      <c r="AL76" s="40" t="s">
        <v>176</v>
      </c>
      <c r="AM76" s="40" t="s">
        <v>65</v>
      </c>
      <c r="AN76" s="40" t="s">
        <v>71</v>
      </c>
      <c r="AO76" s="41">
        <v>0</v>
      </c>
      <c r="AP76" s="41">
        <f t="shared" ref="AP76:AP87" si="372">AO76</f>
        <v>0</v>
      </c>
      <c r="AQ76" s="41">
        <v>0</v>
      </c>
      <c r="AR76" s="41">
        <v>0</v>
      </c>
      <c r="AS76" s="41">
        <v>0</v>
      </c>
      <c r="AT76" s="41">
        <v>0</v>
      </c>
      <c r="AU76" s="41">
        <v>0</v>
      </c>
      <c r="AV76" s="41">
        <v>0</v>
      </c>
      <c r="AW76" s="41">
        <f t="shared" ref="AW76:AW87" si="373">AO76</f>
        <v>0</v>
      </c>
      <c r="AX76" s="41">
        <f t="shared" ref="AX76:AX87" si="374">AP76</f>
        <v>0</v>
      </c>
      <c r="AY76" s="41">
        <v>0</v>
      </c>
      <c r="AZ76" s="41">
        <v>0</v>
      </c>
      <c r="BA76" s="41">
        <v>0</v>
      </c>
      <c r="BB76" s="41">
        <v>0</v>
      </c>
      <c r="BC76" s="41">
        <v>0</v>
      </c>
      <c r="BD76" s="17">
        <v>0</v>
      </c>
      <c r="BE76" s="17">
        <v>0</v>
      </c>
      <c r="BF76" s="17">
        <v>0</v>
      </c>
      <c r="BG76" s="17">
        <v>0</v>
      </c>
      <c r="BH76" s="17">
        <f t="shared" ref="BH76:BH87" si="375">BD76</f>
        <v>0</v>
      </c>
      <c r="BI76" s="17">
        <v>0</v>
      </c>
      <c r="BJ76" s="17">
        <v>0</v>
      </c>
      <c r="BK76" s="17">
        <v>0</v>
      </c>
      <c r="BL76" s="17">
        <v>0</v>
      </c>
      <c r="BM76" s="17">
        <f t="shared" si="362"/>
        <v>0</v>
      </c>
      <c r="BN76" s="17">
        <f t="shared" si="322"/>
        <v>0</v>
      </c>
      <c r="BO76" s="17">
        <f t="shared" si="323"/>
        <v>0</v>
      </c>
      <c r="BP76" s="17">
        <f t="shared" si="324"/>
        <v>0</v>
      </c>
      <c r="BQ76" s="17">
        <f t="shared" si="325"/>
        <v>0</v>
      </c>
      <c r="BR76" s="17">
        <f t="shared" si="326"/>
        <v>0</v>
      </c>
      <c r="BS76" s="17">
        <f t="shared" si="327"/>
        <v>0</v>
      </c>
      <c r="BT76" s="17">
        <f t="shared" si="328"/>
        <v>0</v>
      </c>
      <c r="BU76" s="17">
        <f t="shared" si="329"/>
        <v>0</v>
      </c>
      <c r="BV76" s="17">
        <f t="shared" si="330"/>
        <v>0</v>
      </c>
      <c r="BW76" s="17">
        <f t="shared" si="331"/>
        <v>0</v>
      </c>
      <c r="BX76" s="17">
        <f t="shared" si="332"/>
        <v>0</v>
      </c>
      <c r="BY76" s="17">
        <f t="shared" si="333"/>
        <v>0</v>
      </c>
      <c r="BZ76" s="17">
        <f t="shared" si="334"/>
        <v>0</v>
      </c>
      <c r="CA76" s="17">
        <f t="shared" si="335"/>
        <v>0</v>
      </c>
      <c r="CB76" s="17">
        <f t="shared" si="336"/>
        <v>0</v>
      </c>
      <c r="CC76" s="17">
        <f t="shared" si="364"/>
        <v>0</v>
      </c>
      <c r="CD76" s="17">
        <f t="shared" si="365"/>
        <v>0</v>
      </c>
      <c r="CE76" s="17">
        <f t="shared" si="366"/>
        <v>0</v>
      </c>
      <c r="CF76" s="17">
        <f t="shared" si="367"/>
        <v>0</v>
      </c>
      <c r="CG76" s="17">
        <f t="shared" si="368"/>
        <v>0</v>
      </c>
      <c r="CH76" s="17">
        <f t="shared" si="337"/>
        <v>0</v>
      </c>
      <c r="CI76" s="17">
        <f t="shared" si="338"/>
        <v>0</v>
      </c>
      <c r="CJ76" s="17">
        <f t="shared" si="339"/>
        <v>0</v>
      </c>
      <c r="CK76" s="17">
        <f t="shared" si="340"/>
        <v>0</v>
      </c>
      <c r="CL76" s="17">
        <f t="shared" si="341"/>
        <v>0</v>
      </c>
      <c r="CM76" s="17">
        <f t="shared" si="342"/>
        <v>0</v>
      </c>
      <c r="CN76" s="17">
        <f t="shared" si="343"/>
        <v>0</v>
      </c>
      <c r="CO76" s="17">
        <f t="shared" si="344"/>
        <v>0</v>
      </c>
      <c r="CP76" s="17">
        <f t="shared" si="345"/>
        <v>0</v>
      </c>
      <c r="CQ76" s="17">
        <f t="shared" si="346"/>
        <v>0</v>
      </c>
      <c r="CR76" s="17">
        <f t="shared" si="347"/>
        <v>0</v>
      </c>
      <c r="CS76" s="17">
        <f t="shared" si="348"/>
        <v>0</v>
      </c>
      <c r="CT76" s="17">
        <f t="shared" si="349"/>
        <v>0</v>
      </c>
      <c r="CU76" s="17">
        <f t="shared" si="350"/>
        <v>0</v>
      </c>
      <c r="CV76" s="17">
        <f t="shared" si="351"/>
        <v>0</v>
      </c>
      <c r="CW76" s="17">
        <f t="shared" ref="CW76:CW87" si="376">AO76</f>
        <v>0</v>
      </c>
      <c r="CX76" s="17">
        <v>0</v>
      </c>
      <c r="CY76" s="17">
        <v>0</v>
      </c>
      <c r="CZ76" s="17">
        <v>0</v>
      </c>
      <c r="DA76" s="17">
        <f t="shared" ref="DA76:DA87" si="377">AW76</f>
        <v>0</v>
      </c>
      <c r="DB76" s="17">
        <f t="shared" si="352"/>
        <v>0</v>
      </c>
      <c r="DC76" s="17">
        <f t="shared" si="353"/>
        <v>0</v>
      </c>
      <c r="DD76" s="17">
        <f t="shared" si="354"/>
        <v>0</v>
      </c>
      <c r="DE76" s="17">
        <f t="shared" si="355"/>
        <v>0</v>
      </c>
      <c r="DF76" s="17">
        <f t="shared" si="356"/>
        <v>0</v>
      </c>
      <c r="DG76" s="17">
        <f t="shared" ref="DG76:DG87" si="378">BD76</f>
        <v>0</v>
      </c>
      <c r="DH76" s="17">
        <f t="shared" ref="DH76:DH87" si="379">BE76</f>
        <v>0</v>
      </c>
      <c r="DI76" s="17">
        <f t="shared" ref="DI76:DI87" si="380">BF76</f>
        <v>0</v>
      </c>
      <c r="DJ76" s="17">
        <f t="shared" ref="DJ76:DJ87" si="381">BG76</f>
        <v>0</v>
      </c>
      <c r="DK76" s="17">
        <f t="shared" ref="DK76:DK87" si="382">BH76</f>
        <v>0</v>
      </c>
      <c r="DL76" s="17">
        <v>0</v>
      </c>
      <c r="DM76" s="17">
        <v>0</v>
      </c>
      <c r="DN76" s="17">
        <f t="shared" si="370"/>
        <v>0</v>
      </c>
      <c r="DO76" s="17">
        <v>0</v>
      </c>
      <c r="DP76" s="17">
        <v>0</v>
      </c>
      <c r="DQ76" s="17">
        <f t="shared" si="357"/>
        <v>0</v>
      </c>
      <c r="DR76" s="17">
        <f t="shared" si="358"/>
        <v>0</v>
      </c>
      <c r="DS76" s="17">
        <f t="shared" si="359"/>
        <v>0</v>
      </c>
      <c r="DT76" s="17">
        <f t="shared" si="360"/>
        <v>0</v>
      </c>
      <c r="DU76" s="17">
        <f t="shared" si="361"/>
        <v>0</v>
      </c>
      <c r="DV76" s="17">
        <f t="shared" ref="DV76:DV87" si="383">BD76</f>
        <v>0</v>
      </c>
      <c r="DW76" s="17">
        <f t="shared" ref="DW76:DW87" si="384">BE76</f>
        <v>0</v>
      </c>
      <c r="DX76" s="17">
        <f t="shared" ref="DX76:DX87" si="385">BF76</f>
        <v>0</v>
      </c>
      <c r="DY76" s="17">
        <f t="shared" ref="DY76:DY87" si="386">BG76</f>
        <v>0</v>
      </c>
      <c r="DZ76" s="17">
        <f t="shared" ref="DZ76:DZ87" si="387">BH76</f>
        <v>0</v>
      </c>
      <c r="EA76" s="18" t="s">
        <v>67</v>
      </c>
      <c r="EB76" s="19" t="s">
        <v>80</v>
      </c>
      <c r="EC76" s="2"/>
    </row>
    <row r="77" spans="1:133" x14ac:dyDescent="0.3">
      <c r="A77" s="125"/>
      <c r="B77" s="123"/>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7"/>
      <c r="AD77" s="36"/>
      <c r="AE77" s="36"/>
      <c r="AF77" s="37"/>
      <c r="AG77" s="36"/>
      <c r="AH77" s="36"/>
      <c r="AI77" s="37"/>
      <c r="AJ77" s="123"/>
      <c r="AK77" s="40" t="s">
        <v>152</v>
      </c>
      <c r="AL77" s="40" t="s">
        <v>176</v>
      </c>
      <c r="AM77" s="40" t="s">
        <v>100</v>
      </c>
      <c r="AN77" s="40" t="s">
        <v>66</v>
      </c>
      <c r="AO77" s="41">
        <v>0</v>
      </c>
      <c r="AP77" s="41">
        <f t="shared" si="372"/>
        <v>0</v>
      </c>
      <c r="AQ77" s="41">
        <v>0</v>
      </c>
      <c r="AR77" s="41">
        <v>0</v>
      </c>
      <c r="AS77" s="41">
        <v>0</v>
      </c>
      <c r="AT77" s="41">
        <v>0</v>
      </c>
      <c r="AU77" s="41">
        <v>0</v>
      </c>
      <c r="AV77" s="41">
        <v>0</v>
      </c>
      <c r="AW77" s="41">
        <f t="shared" si="373"/>
        <v>0</v>
      </c>
      <c r="AX77" s="41">
        <f t="shared" si="374"/>
        <v>0</v>
      </c>
      <c r="AY77" s="41">
        <v>0</v>
      </c>
      <c r="AZ77" s="41">
        <v>0</v>
      </c>
      <c r="BA77" s="41">
        <v>0</v>
      </c>
      <c r="BB77" s="41">
        <v>0</v>
      </c>
      <c r="BC77" s="41">
        <v>0</v>
      </c>
      <c r="BD77" s="17">
        <v>0</v>
      </c>
      <c r="BE77" s="17">
        <v>0</v>
      </c>
      <c r="BF77" s="17">
        <v>0</v>
      </c>
      <c r="BG77" s="17">
        <v>0</v>
      </c>
      <c r="BH77" s="17">
        <f t="shared" si="375"/>
        <v>0</v>
      </c>
      <c r="BI77" s="17">
        <v>0</v>
      </c>
      <c r="BJ77" s="17">
        <v>0</v>
      </c>
      <c r="BK77" s="17">
        <v>0</v>
      </c>
      <c r="BL77" s="17">
        <v>0</v>
      </c>
      <c r="BM77" s="17">
        <f t="shared" si="362"/>
        <v>0</v>
      </c>
      <c r="BN77" s="17">
        <f t="shared" si="322"/>
        <v>0</v>
      </c>
      <c r="BO77" s="17">
        <f t="shared" si="323"/>
        <v>0</v>
      </c>
      <c r="BP77" s="17">
        <f t="shared" si="324"/>
        <v>0</v>
      </c>
      <c r="BQ77" s="17">
        <f t="shared" si="325"/>
        <v>0</v>
      </c>
      <c r="BR77" s="17">
        <f t="shared" si="326"/>
        <v>0</v>
      </c>
      <c r="BS77" s="17">
        <f t="shared" si="327"/>
        <v>0</v>
      </c>
      <c r="BT77" s="17">
        <f t="shared" si="328"/>
        <v>0</v>
      </c>
      <c r="BU77" s="17">
        <f t="shared" si="329"/>
        <v>0</v>
      </c>
      <c r="BV77" s="17">
        <f t="shared" si="330"/>
        <v>0</v>
      </c>
      <c r="BW77" s="17">
        <f t="shared" si="331"/>
        <v>0</v>
      </c>
      <c r="BX77" s="17">
        <f t="shared" si="332"/>
        <v>0</v>
      </c>
      <c r="BY77" s="17">
        <f t="shared" si="333"/>
        <v>0</v>
      </c>
      <c r="BZ77" s="17">
        <f t="shared" si="334"/>
        <v>0</v>
      </c>
      <c r="CA77" s="17">
        <f t="shared" si="335"/>
        <v>0</v>
      </c>
      <c r="CB77" s="17">
        <f t="shared" si="336"/>
        <v>0</v>
      </c>
      <c r="CC77" s="17">
        <f t="shared" si="364"/>
        <v>0</v>
      </c>
      <c r="CD77" s="17">
        <f t="shared" si="365"/>
        <v>0</v>
      </c>
      <c r="CE77" s="17">
        <f t="shared" si="366"/>
        <v>0</v>
      </c>
      <c r="CF77" s="17">
        <f t="shared" si="367"/>
        <v>0</v>
      </c>
      <c r="CG77" s="17">
        <f t="shared" si="368"/>
        <v>0</v>
      </c>
      <c r="CH77" s="17">
        <f t="shared" si="337"/>
        <v>0</v>
      </c>
      <c r="CI77" s="17">
        <f t="shared" si="338"/>
        <v>0</v>
      </c>
      <c r="CJ77" s="17">
        <f t="shared" si="339"/>
        <v>0</v>
      </c>
      <c r="CK77" s="17">
        <f t="shared" si="340"/>
        <v>0</v>
      </c>
      <c r="CL77" s="17">
        <f t="shared" si="341"/>
        <v>0</v>
      </c>
      <c r="CM77" s="17">
        <f t="shared" si="342"/>
        <v>0</v>
      </c>
      <c r="CN77" s="17">
        <f t="shared" si="343"/>
        <v>0</v>
      </c>
      <c r="CO77" s="17">
        <f t="shared" si="344"/>
        <v>0</v>
      </c>
      <c r="CP77" s="17">
        <f t="shared" si="345"/>
        <v>0</v>
      </c>
      <c r="CQ77" s="17">
        <f t="shared" si="346"/>
        <v>0</v>
      </c>
      <c r="CR77" s="17">
        <f t="shared" si="347"/>
        <v>0</v>
      </c>
      <c r="CS77" s="17">
        <f t="shared" si="348"/>
        <v>0</v>
      </c>
      <c r="CT77" s="17">
        <f t="shared" si="349"/>
        <v>0</v>
      </c>
      <c r="CU77" s="17">
        <f t="shared" si="350"/>
        <v>0</v>
      </c>
      <c r="CV77" s="17">
        <f t="shared" si="351"/>
        <v>0</v>
      </c>
      <c r="CW77" s="17">
        <f t="shared" si="376"/>
        <v>0</v>
      </c>
      <c r="CX77" s="17">
        <v>0</v>
      </c>
      <c r="CY77" s="17">
        <v>0</v>
      </c>
      <c r="CZ77" s="17">
        <v>0</v>
      </c>
      <c r="DA77" s="17">
        <f t="shared" si="377"/>
        <v>0</v>
      </c>
      <c r="DB77" s="17">
        <f t="shared" si="352"/>
        <v>0</v>
      </c>
      <c r="DC77" s="17">
        <f t="shared" si="353"/>
        <v>0</v>
      </c>
      <c r="DD77" s="17">
        <f t="shared" si="354"/>
        <v>0</v>
      </c>
      <c r="DE77" s="17">
        <f t="shared" si="355"/>
        <v>0</v>
      </c>
      <c r="DF77" s="17">
        <f t="shared" si="356"/>
        <v>0</v>
      </c>
      <c r="DG77" s="17">
        <f t="shared" si="378"/>
        <v>0</v>
      </c>
      <c r="DH77" s="17">
        <f t="shared" si="379"/>
        <v>0</v>
      </c>
      <c r="DI77" s="17">
        <f t="shared" si="380"/>
        <v>0</v>
      </c>
      <c r="DJ77" s="17">
        <f t="shared" si="381"/>
        <v>0</v>
      </c>
      <c r="DK77" s="17">
        <f t="shared" si="382"/>
        <v>0</v>
      </c>
      <c r="DL77" s="17">
        <v>0</v>
      </c>
      <c r="DM77" s="17">
        <v>0</v>
      </c>
      <c r="DN77" s="17">
        <f t="shared" si="370"/>
        <v>0</v>
      </c>
      <c r="DO77" s="17">
        <v>0</v>
      </c>
      <c r="DP77" s="17">
        <v>0</v>
      </c>
      <c r="DQ77" s="17">
        <f t="shared" si="357"/>
        <v>0</v>
      </c>
      <c r="DR77" s="17">
        <f t="shared" si="358"/>
        <v>0</v>
      </c>
      <c r="DS77" s="17">
        <f t="shared" si="359"/>
        <v>0</v>
      </c>
      <c r="DT77" s="17">
        <f t="shared" si="360"/>
        <v>0</v>
      </c>
      <c r="DU77" s="17">
        <f t="shared" si="361"/>
        <v>0</v>
      </c>
      <c r="DV77" s="17">
        <f t="shared" si="383"/>
        <v>0</v>
      </c>
      <c r="DW77" s="17">
        <f t="shared" si="384"/>
        <v>0</v>
      </c>
      <c r="DX77" s="17">
        <f t="shared" si="385"/>
        <v>0</v>
      </c>
      <c r="DY77" s="17">
        <f t="shared" si="386"/>
        <v>0</v>
      </c>
      <c r="DZ77" s="17">
        <f t="shared" si="387"/>
        <v>0</v>
      </c>
      <c r="EA77" s="18" t="s">
        <v>67</v>
      </c>
      <c r="EB77" s="19" t="s">
        <v>106</v>
      </c>
      <c r="EC77" s="2"/>
    </row>
    <row r="78" spans="1:133" x14ac:dyDescent="0.3">
      <c r="A78" s="126"/>
      <c r="B78" s="123"/>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7"/>
      <c r="AD78" s="36"/>
      <c r="AE78" s="36"/>
      <c r="AF78" s="37"/>
      <c r="AG78" s="36"/>
      <c r="AH78" s="36"/>
      <c r="AI78" s="37"/>
      <c r="AJ78" s="123"/>
      <c r="AK78" s="40" t="s">
        <v>152</v>
      </c>
      <c r="AL78" s="40" t="s">
        <v>177</v>
      </c>
      <c r="AM78" s="40" t="s">
        <v>65</v>
      </c>
      <c r="AN78" s="40" t="s">
        <v>66</v>
      </c>
      <c r="AO78" s="41">
        <v>0</v>
      </c>
      <c r="AP78" s="41">
        <f t="shared" si="372"/>
        <v>0</v>
      </c>
      <c r="AQ78" s="41">
        <v>0</v>
      </c>
      <c r="AR78" s="41">
        <v>0</v>
      </c>
      <c r="AS78" s="41">
        <v>0</v>
      </c>
      <c r="AT78" s="41">
        <v>0</v>
      </c>
      <c r="AU78" s="41">
        <v>0</v>
      </c>
      <c r="AV78" s="41">
        <v>0</v>
      </c>
      <c r="AW78" s="41">
        <f t="shared" ref="AW78" si="388">AO78</f>
        <v>0</v>
      </c>
      <c r="AX78" s="41">
        <f t="shared" ref="AX78" si="389">AP78</f>
        <v>0</v>
      </c>
      <c r="AY78" s="41">
        <v>0</v>
      </c>
      <c r="AZ78" s="41">
        <v>0</v>
      </c>
      <c r="BA78" s="41">
        <v>0</v>
      </c>
      <c r="BB78" s="41">
        <v>0</v>
      </c>
      <c r="BC78" s="41">
        <v>0</v>
      </c>
      <c r="BD78" s="17">
        <v>0</v>
      </c>
      <c r="BE78" s="17">
        <v>0</v>
      </c>
      <c r="BF78" s="17">
        <v>0</v>
      </c>
      <c r="BG78" s="17">
        <v>0</v>
      </c>
      <c r="BH78" s="17">
        <f t="shared" si="375"/>
        <v>0</v>
      </c>
      <c r="BI78" s="17">
        <v>0</v>
      </c>
      <c r="BJ78" s="17">
        <v>0</v>
      </c>
      <c r="BK78" s="17">
        <v>0</v>
      </c>
      <c r="BL78" s="17">
        <v>0</v>
      </c>
      <c r="BM78" s="17">
        <f t="shared" si="362"/>
        <v>0</v>
      </c>
      <c r="BN78" s="17">
        <f t="shared" si="322"/>
        <v>0</v>
      </c>
      <c r="BO78" s="17">
        <f t="shared" si="323"/>
        <v>0</v>
      </c>
      <c r="BP78" s="17">
        <f t="shared" si="324"/>
        <v>0</v>
      </c>
      <c r="BQ78" s="17">
        <f t="shared" si="325"/>
        <v>0</v>
      </c>
      <c r="BR78" s="17">
        <f t="shared" si="326"/>
        <v>0</v>
      </c>
      <c r="BS78" s="17">
        <f t="shared" si="327"/>
        <v>0</v>
      </c>
      <c r="BT78" s="17">
        <f t="shared" si="328"/>
        <v>0</v>
      </c>
      <c r="BU78" s="17">
        <f t="shared" si="329"/>
        <v>0</v>
      </c>
      <c r="BV78" s="17">
        <f t="shared" si="330"/>
        <v>0</v>
      </c>
      <c r="BW78" s="17">
        <f t="shared" si="331"/>
        <v>0</v>
      </c>
      <c r="BX78" s="17">
        <f t="shared" si="332"/>
        <v>0</v>
      </c>
      <c r="BY78" s="17">
        <f t="shared" si="333"/>
        <v>0</v>
      </c>
      <c r="BZ78" s="17">
        <f t="shared" si="334"/>
        <v>0</v>
      </c>
      <c r="CA78" s="17">
        <f t="shared" si="335"/>
        <v>0</v>
      </c>
      <c r="CB78" s="17">
        <f t="shared" si="336"/>
        <v>0</v>
      </c>
      <c r="CC78" s="17">
        <f t="shared" si="364"/>
        <v>0</v>
      </c>
      <c r="CD78" s="17">
        <f t="shared" si="365"/>
        <v>0</v>
      </c>
      <c r="CE78" s="17">
        <f t="shared" si="366"/>
        <v>0</v>
      </c>
      <c r="CF78" s="17">
        <f t="shared" si="367"/>
        <v>0</v>
      </c>
      <c r="CG78" s="17">
        <f t="shared" si="368"/>
        <v>0</v>
      </c>
      <c r="CH78" s="17">
        <f t="shared" si="337"/>
        <v>0</v>
      </c>
      <c r="CI78" s="17">
        <f t="shared" si="338"/>
        <v>0</v>
      </c>
      <c r="CJ78" s="17">
        <f t="shared" si="339"/>
        <v>0</v>
      </c>
      <c r="CK78" s="17">
        <f t="shared" si="340"/>
        <v>0</v>
      </c>
      <c r="CL78" s="17">
        <f t="shared" si="341"/>
        <v>0</v>
      </c>
      <c r="CM78" s="17">
        <f t="shared" si="342"/>
        <v>0</v>
      </c>
      <c r="CN78" s="17">
        <f t="shared" si="343"/>
        <v>0</v>
      </c>
      <c r="CO78" s="17">
        <f t="shared" si="344"/>
        <v>0</v>
      </c>
      <c r="CP78" s="17">
        <f t="shared" si="345"/>
        <v>0</v>
      </c>
      <c r="CQ78" s="17">
        <f t="shared" si="346"/>
        <v>0</v>
      </c>
      <c r="CR78" s="17">
        <f t="shared" si="347"/>
        <v>0</v>
      </c>
      <c r="CS78" s="17">
        <f t="shared" si="348"/>
        <v>0</v>
      </c>
      <c r="CT78" s="17">
        <f t="shared" si="349"/>
        <v>0</v>
      </c>
      <c r="CU78" s="17">
        <f t="shared" si="350"/>
        <v>0</v>
      </c>
      <c r="CV78" s="17">
        <f t="shared" si="351"/>
        <v>0</v>
      </c>
      <c r="CW78" s="17">
        <f t="shared" si="376"/>
        <v>0</v>
      </c>
      <c r="CX78" s="17">
        <v>0</v>
      </c>
      <c r="CY78" s="17">
        <v>0</v>
      </c>
      <c r="CZ78" s="17">
        <v>0</v>
      </c>
      <c r="DA78" s="17">
        <f t="shared" si="377"/>
        <v>0</v>
      </c>
      <c r="DB78" s="17">
        <f t="shared" si="352"/>
        <v>0</v>
      </c>
      <c r="DC78" s="17">
        <f t="shared" si="353"/>
        <v>0</v>
      </c>
      <c r="DD78" s="17">
        <f t="shared" si="354"/>
        <v>0</v>
      </c>
      <c r="DE78" s="17">
        <f t="shared" si="355"/>
        <v>0</v>
      </c>
      <c r="DF78" s="17">
        <f t="shared" si="356"/>
        <v>0</v>
      </c>
      <c r="DG78" s="17">
        <f t="shared" si="378"/>
        <v>0</v>
      </c>
      <c r="DH78" s="17">
        <f t="shared" si="379"/>
        <v>0</v>
      </c>
      <c r="DI78" s="17">
        <f t="shared" si="380"/>
        <v>0</v>
      </c>
      <c r="DJ78" s="17">
        <f t="shared" si="381"/>
        <v>0</v>
      </c>
      <c r="DK78" s="17">
        <f t="shared" si="382"/>
        <v>0</v>
      </c>
      <c r="DL78" s="17">
        <v>0</v>
      </c>
      <c r="DM78" s="17">
        <v>0</v>
      </c>
      <c r="DN78" s="17">
        <f t="shared" si="370"/>
        <v>0</v>
      </c>
      <c r="DO78" s="17">
        <v>0</v>
      </c>
      <c r="DP78" s="17">
        <v>0</v>
      </c>
      <c r="DQ78" s="17">
        <f t="shared" si="357"/>
        <v>0</v>
      </c>
      <c r="DR78" s="17">
        <f t="shared" si="358"/>
        <v>0</v>
      </c>
      <c r="DS78" s="17">
        <f t="shared" si="359"/>
        <v>0</v>
      </c>
      <c r="DT78" s="17">
        <f t="shared" si="360"/>
        <v>0</v>
      </c>
      <c r="DU78" s="17">
        <f t="shared" si="361"/>
        <v>0</v>
      </c>
      <c r="DV78" s="17">
        <f t="shared" si="383"/>
        <v>0</v>
      </c>
      <c r="DW78" s="17">
        <f t="shared" si="384"/>
        <v>0</v>
      </c>
      <c r="DX78" s="17">
        <f t="shared" si="385"/>
        <v>0</v>
      </c>
      <c r="DY78" s="17">
        <f t="shared" si="386"/>
        <v>0</v>
      </c>
      <c r="DZ78" s="17">
        <f t="shared" si="387"/>
        <v>0</v>
      </c>
      <c r="EA78" s="18" t="s">
        <v>67</v>
      </c>
      <c r="EB78" s="19" t="s">
        <v>107</v>
      </c>
      <c r="EC78" s="2"/>
    </row>
    <row r="79" spans="1:133" ht="40.950000000000003" customHeight="1" x14ac:dyDescent="0.3">
      <c r="A79" s="124" t="s">
        <v>178</v>
      </c>
      <c r="B79" s="122" t="s">
        <v>179</v>
      </c>
      <c r="C79" s="36" t="s">
        <v>180</v>
      </c>
      <c r="D79" s="36" t="s">
        <v>181</v>
      </c>
      <c r="E79" s="36" t="s">
        <v>182</v>
      </c>
      <c r="F79" s="36"/>
      <c r="G79" s="36"/>
      <c r="H79" s="36"/>
      <c r="I79" s="36"/>
      <c r="J79" s="36"/>
      <c r="K79" s="36"/>
      <c r="L79" s="36"/>
      <c r="M79" s="36"/>
      <c r="N79" s="36"/>
      <c r="O79" s="36"/>
      <c r="P79" s="36"/>
      <c r="Q79" s="36"/>
      <c r="R79" s="36"/>
      <c r="S79" s="36"/>
      <c r="T79" s="36"/>
      <c r="U79" s="36"/>
      <c r="V79" s="36"/>
      <c r="W79" s="36"/>
      <c r="X79" s="36"/>
      <c r="Y79" s="36"/>
      <c r="Z79" s="36"/>
      <c r="AA79" s="36" t="s">
        <v>172</v>
      </c>
      <c r="AB79" s="36" t="s">
        <v>173</v>
      </c>
      <c r="AC79" s="37" t="s">
        <v>174</v>
      </c>
      <c r="AD79" s="36"/>
      <c r="AE79" s="36"/>
      <c r="AF79" s="37"/>
      <c r="AG79" s="38"/>
      <c r="AH79" s="38"/>
      <c r="AI79" s="39"/>
      <c r="AJ79" s="122" t="s">
        <v>151</v>
      </c>
      <c r="AK79" s="40" t="s">
        <v>152</v>
      </c>
      <c r="AL79" s="40" t="s">
        <v>183</v>
      </c>
      <c r="AM79" s="40" t="s">
        <v>65</v>
      </c>
      <c r="AN79" s="40" t="s">
        <v>71</v>
      </c>
      <c r="AO79" s="41">
        <v>0</v>
      </c>
      <c r="AP79" s="41">
        <f t="shared" si="372"/>
        <v>0</v>
      </c>
      <c r="AQ79" s="41">
        <v>0</v>
      </c>
      <c r="AR79" s="41">
        <v>0</v>
      </c>
      <c r="AS79" s="41">
        <v>0</v>
      </c>
      <c r="AT79" s="41">
        <v>0</v>
      </c>
      <c r="AU79" s="41">
        <v>0</v>
      </c>
      <c r="AV79" s="41">
        <v>0</v>
      </c>
      <c r="AW79" s="41">
        <f t="shared" si="373"/>
        <v>0</v>
      </c>
      <c r="AX79" s="41">
        <f t="shared" si="374"/>
        <v>0</v>
      </c>
      <c r="AY79" s="41">
        <v>0</v>
      </c>
      <c r="AZ79" s="41">
        <v>0</v>
      </c>
      <c r="BA79" s="41">
        <v>0</v>
      </c>
      <c r="BB79" s="41">
        <v>0</v>
      </c>
      <c r="BC79" s="41">
        <v>0</v>
      </c>
      <c r="BD79" s="17">
        <v>0</v>
      </c>
      <c r="BE79" s="17">
        <v>0</v>
      </c>
      <c r="BF79" s="17">
        <v>0</v>
      </c>
      <c r="BG79" s="17">
        <v>0</v>
      </c>
      <c r="BH79" s="17">
        <f t="shared" si="375"/>
        <v>0</v>
      </c>
      <c r="BI79" s="17">
        <v>0</v>
      </c>
      <c r="BJ79" s="17">
        <v>0</v>
      </c>
      <c r="BK79" s="17">
        <v>0</v>
      </c>
      <c r="BL79" s="17">
        <v>0</v>
      </c>
      <c r="BM79" s="17">
        <f t="shared" si="362"/>
        <v>0</v>
      </c>
      <c r="BN79" s="17">
        <f t="shared" si="322"/>
        <v>0</v>
      </c>
      <c r="BO79" s="17">
        <f t="shared" si="323"/>
        <v>0</v>
      </c>
      <c r="BP79" s="17">
        <f t="shared" si="324"/>
        <v>0</v>
      </c>
      <c r="BQ79" s="17">
        <f t="shared" si="325"/>
        <v>0</v>
      </c>
      <c r="BR79" s="17">
        <f t="shared" si="326"/>
        <v>0</v>
      </c>
      <c r="BS79" s="17">
        <f t="shared" si="327"/>
        <v>0</v>
      </c>
      <c r="BT79" s="17">
        <f t="shared" si="328"/>
        <v>0</v>
      </c>
      <c r="BU79" s="17">
        <f t="shared" si="329"/>
        <v>0</v>
      </c>
      <c r="BV79" s="17">
        <f t="shared" si="330"/>
        <v>0</v>
      </c>
      <c r="BW79" s="17">
        <f t="shared" si="331"/>
        <v>0</v>
      </c>
      <c r="BX79" s="17">
        <f t="shared" si="332"/>
        <v>0</v>
      </c>
      <c r="BY79" s="17">
        <f t="shared" si="333"/>
        <v>0</v>
      </c>
      <c r="BZ79" s="17">
        <f t="shared" si="334"/>
        <v>0</v>
      </c>
      <c r="CA79" s="17">
        <f t="shared" si="335"/>
        <v>0</v>
      </c>
      <c r="CB79" s="17">
        <f t="shared" si="336"/>
        <v>0</v>
      </c>
      <c r="CC79" s="17">
        <f t="shared" si="364"/>
        <v>0</v>
      </c>
      <c r="CD79" s="17">
        <f t="shared" si="365"/>
        <v>0</v>
      </c>
      <c r="CE79" s="17">
        <f t="shared" si="366"/>
        <v>0</v>
      </c>
      <c r="CF79" s="17">
        <f t="shared" si="367"/>
        <v>0</v>
      </c>
      <c r="CG79" s="17">
        <f t="shared" si="368"/>
        <v>0</v>
      </c>
      <c r="CH79" s="17">
        <f t="shared" si="337"/>
        <v>0</v>
      </c>
      <c r="CI79" s="17">
        <f t="shared" si="338"/>
        <v>0</v>
      </c>
      <c r="CJ79" s="17">
        <f t="shared" si="339"/>
        <v>0</v>
      </c>
      <c r="CK79" s="17">
        <f t="shared" si="340"/>
        <v>0</v>
      </c>
      <c r="CL79" s="17">
        <f t="shared" si="341"/>
        <v>0</v>
      </c>
      <c r="CM79" s="17">
        <f t="shared" si="342"/>
        <v>0</v>
      </c>
      <c r="CN79" s="17">
        <f t="shared" si="343"/>
        <v>0</v>
      </c>
      <c r="CO79" s="17">
        <f t="shared" si="344"/>
        <v>0</v>
      </c>
      <c r="CP79" s="17">
        <f t="shared" si="345"/>
        <v>0</v>
      </c>
      <c r="CQ79" s="17">
        <f t="shared" si="346"/>
        <v>0</v>
      </c>
      <c r="CR79" s="17">
        <f t="shared" si="347"/>
        <v>0</v>
      </c>
      <c r="CS79" s="17">
        <f t="shared" si="348"/>
        <v>0</v>
      </c>
      <c r="CT79" s="17">
        <f t="shared" si="349"/>
        <v>0</v>
      </c>
      <c r="CU79" s="17">
        <f t="shared" si="350"/>
        <v>0</v>
      </c>
      <c r="CV79" s="17">
        <f t="shared" si="351"/>
        <v>0</v>
      </c>
      <c r="CW79" s="17">
        <f t="shared" si="376"/>
        <v>0</v>
      </c>
      <c r="CX79" s="17">
        <v>0</v>
      </c>
      <c r="CY79" s="17">
        <v>0</v>
      </c>
      <c r="CZ79" s="17">
        <v>0</v>
      </c>
      <c r="DA79" s="17">
        <f t="shared" si="377"/>
        <v>0</v>
      </c>
      <c r="DB79" s="17">
        <f t="shared" si="352"/>
        <v>0</v>
      </c>
      <c r="DC79" s="17">
        <f t="shared" si="353"/>
        <v>0</v>
      </c>
      <c r="DD79" s="17">
        <f t="shared" si="354"/>
        <v>0</v>
      </c>
      <c r="DE79" s="17">
        <f t="shared" si="355"/>
        <v>0</v>
      </c>
      <c r="DF79" s="17">
        <f t="shared" si="356"/>
        <v>0</v>
      </c>
      <c r="DG79" s="17">
        <f t="shared" si="378"/>
        <v>0</v>
      </c>
      <c r="DH79" s="17">
        <f t="shared" si="379"/>
        <v>0</v>
      </c>
      <c r="DI79" s="17">
        <f t="shared" si="380"/>
        <v>0</v>
      </c>
      <c r="DJ79" s="17">
        <f t="shared" si="381"/>
        <v>0</v>
      </c>
      <c r="DK79" s="17">
        <f t="shared" si="382"/>
        <v>0</v>
      </c>
      <c r="DL79" s="17">
        <v>0</v>
      </c>
      <c r="DM79" s="17">
        <v>0</v>
      </c>
      <c r="DN79" s="17">
        <f t="shared" si="370"/>
        <v>0</v>
      </c>
      <c r="DO79" s="17">
        <v>0</v>
      </c>
      <c r="DP79" s="17">
        <v>0</v>
      </c>
      <c r="DQ79" s="17">
        <f t="shared" si="357"/>
        <v>0</v>
      </c>
      <c r="DR79" s="17">
        <f t="shared" si="358"/>
        <v>0</v>
      </c>
      <c r="DS79" s="17">
        <f t="shared" si="359"/>
        <v>0</v>
      </c>
      <c r="DT79" s="17">
        <f t="shared" si="360"/>
        <v>0</v>
      </c>
      <c r="DU79" s="17">
        <f t="shared" si="361"/>
        <v>0</v>
      </c>
      <c r="DV79" s="17">
        <f t="shared" si="383"/>
        <v>0</v>
      </c>
      <c r="DW79" s="17">
        <f t="shared" si="384"/>
        <v>0</v>
      </c>
      <c r="DX79" s="17">
        <f t="shared" si="385"/>
        <v>0</v>
      </c>
      <c r="DY79" s="17">
        <f t="shared" si="386"/>
        <v>0</v>
      </c>
      <c r="DZ79" s="17">
        <f t="shared" si="387"/>
        <v>0</v>
      </c>
      <c r="EA79" s="18" t="s">
        <v>67</v>
      </c>
      <c r="EB79" s="2"/>
      <c r="EC79" s="2"/>
    </row>
    <row r="80" spans="1:133" ht="52.8" x14ac:dyDescent="0.3">
      <c r="A80" s="125"/>
      <c r="B80" s="123"/>
      <c r="C80" s="36" t="s">
        <v>68</v>
      </c>
      <c r="D80" s="36" t="s">
        <v>184</v>
      </c>
      <c r="E80" s="36" t="s">
        <v>70</v>
      </c>
      <c r="F80" s="36"/>
      <c r="G80" s="36"/>
      <c r="H80" s="36"/>
      <c r="I80" s="36"/>
      <c r="J80" s="36"/>
      <c r="K80" s="36"/>
      <c r="L80" s="36"/>
      <c r="M80" s="36"/>
      <c r="N80" s="36"/>
      <c r="O80" s="36"/>
      <c r="P80" s="36"/>
      <c r="Q80" s="36"/>
      <c r="R80" s="36"/>
      <c r="S80" s="36"/>
      <c r="T80" s="36"/>
      <c r="U80" s="36"/>
      <c r="V80" s="36"/>
      <c r="W80" s="36"/>
      <c r="X80" s="36"/>
      <c r="Y80" s="36"/>
      <c r="Z80" s="36"/>
      <c r="AA80" s="36"/>
      <c r="AB80" s="36"/>
      <c r="AC80" s="37"/>
      <c r="AD80" s="36"/>
      <c r="AE80" s="36"/>
      <c r="AF80" s="37"/>
      <c r="AG80" s="36"/>
      <c r="AH80" s="36"/>
      <c r="AI80" s="37"/>
      <c r="AJ80" s="123"/>
      <c r="AK80" s="40" t="s">
        <v>152</v>
      </c>
      <c r="AL80" s="40" t="s">
        <v>185</v>
      </c>
      <c r="AM80" s="40" t="s">
        <v>65</v>
      </c>
      <c r="AN80" s="40" t="s">
        <v>66</v>
      </c>
      <c r="AO80" s="41">
        <v>0</v>
      </c>
      <c r="AP80" s="41">
        <f t="shared" si="372"/>
        <v>0</v>
      </c>
      <c r="AQ80" s="41">
        <v>0</v>
      </c>
      <c r="AR80" s="41">
        <v>0</v>
      </c>
      <c r="AS80" s="41">
        <v>0</v>
      </c>
      <c r="AT80" s="41">
        <v>0</v>
      </c>
      <c r="AU80" s="41">
        <v>0</v>
      </c>
      <c r="AV80" s="41">
        <v>0</v>
      </c>
      <c r="AW80" s="41">
        <f t="shared" si="373"/>
        <v>0</v>
      </c>
      <c r="AX80" s="41">
        <f t="shared" si="374"/>
        <v>0</v>
      </c>
      <c r="AY80" s="41">
        <v>30000</v>
      </c>
      <c r="AZ80" s="41">
        <v>0</v>
      </c>
      <c r="BA80" s="41">
        <v>0</v>
      </c>
      <c r="BB80" s="41">
        <v>0</v>
      </c>
      <c r="BC80" s="41">
        <v>30000</v>
      </c>
      <c r="BD80" s="17">
        <v>0</v>
      </c>
      <c r="BE80" s="17">
        <v>0</v>
      </c>
      <c r="BF80" s="17">
        <v>0</v>
      </c>
      <c r="BG80" s="17">
        <v>0</v>
      </c>
      <c r="BH80" s="17">
        <f t="shared" si="375"/>
        <v>0</v>
      </c>
      <c r="BI80" s="17">
        <v>0</v>
      </c>
      <c r="BJ80" s="17">
        <v>0</v>
      </c>
      <c r="BK80" s="17">
        <v>0</v>
      </c>
      <c r="BL80" s="17">
        <v>0</v>
      </c>
      <c r="BM80" s="17">
        <f t="shared" si="362"/>
        <v>0</v>
      </c>
      <c r="BN80" s="17">
        <f t="shared" si="322"/>
        <v>0</v>
      </c>
      <c r="BO80" s="17">
        <f t="shared" si="323"/>
        <v>0</v>
      </c>
      <c r="BP80" s="17">
        <f t="shared" si="324"/>
        <v>0</v>
      </c>
      <c r="BQ80" s="17">
        <f t="shared" si="325"/>
        <v>0</v>
      </c>
      <c r="BR80" s="17">
        <f t="shared" si="326"/>
        <v>0</v>
      </c>
      <c r="BS80" s="17">
        <f t="shared" si="327"/>
        <v>0</v>
      </c>
      <c r="BT80" s="17">
        <f t="shared" si="328"/>
        <v>0</v>
      </c>
      <c r="BU80" s="17">
        <f t="shared" si="329"/>
        <v>0</v>
      </c>
      <c r="BV80" s="17">
        <f t="shared" si="330"/>
        <v>0</v>
      </c>
      <c r="BW80" s="17">
        <f t="shared" si="331"/>
        <v>0</v>
      </c>
      <c r="BX80" s="17">
        <f t="shared" si="332"/>
        <v>0</v>
      </c>
      <c r="BY80" s="17">
        <f t="shared" si="333"/>
        <v>0</v>
      </c>
      <c r="BZ80" s="17">
        <f t="shared" si="334"/>
        <v>0</v>
      </c>
      <c r="CA80" s="17">
        <f t="shared" si="335"/>
        <v>0</v>
      </c>
      <c r="CB80" s="17">
        <f t="shared" si="336"/>
        <v>0</v>
      </c>
      <c r="CC80" s="17">
        <f t="shared" si="364"/>
        <v>30000</v>
      </c>
      <c r="CD80" s="17">
        <f t="shared" si="365"/>
        <v>0</v>
      </c>
      <c r="CE80" s="17">
        <f t="shared" si="366"/>
        <v>0</v>
      </c>
      <c r="CF80" s="17">
        <f t="shared" si="367"/>
        <v>0</v>
      </c>
      <c r="CG80" s="17">
        <f t="shared" si="368"/>
        <v>30000</v>
      </c>
      <c r="CH80" s="17">
        <f t="shared" si="337"/>
        <v>0</v>
      </c>
      <c r="CI80" s="17">
        <f t="shared" si="338"/>
        <v>0</v>
      </c>
      <c r="CJ80" s="17">
        <f t="shared" si="339"/>
        <v>0</v>
      </c>
      <c r="CK80" s="17">
        <f t="shared" si="340"/>
        <v>0</v>
      </c>
      <c r="CL80" s="17">
        <f t="shared" si="341"/>
        <v>0</v>
      </c>
      <c r="CM80" s="17">
        <f t="shared" si="342"/>
        <v>0</v>
      </c>
      <c r="CN80" s="17">
        <f t="shared" si="343"/>
        <v>0</v>
      </c>
      <c r="CO80" s="17">
        <f t="shared" si="344"/>
        <v>0</v>
      </c>
      <c r="CP80" s="17">
        <f t="shared" si="345"/>
        <v>0</v>
      </c>
      <c r="CQ80" s="17">
        <f t="shared" si="346"/>
        <v>0</v>
      </c>
      <c r="CR80" s="17">
        <f t="shared" si="347"/>
        <v>0</v>
      </c>
      <c r="CS80" s="17">
        <f t="shared" si="348"/>
        <v>0</v>
      </c>
      <c r="CT80" s="17">
        <f t="shared" si="349"/>
        <v>0</v>
      </c>
      <c r="CU80" s="17">
        <f t="shared" si="350"/>
        <v>0</v>
      </c>
      <c r="CV80" s="17">
        <f t="shared" si="351"/>
        <v>0</v>
      </c>
      <c r="CW80" s="17">
        <f t="shared" si="376"/>
        <v>0</v>
      </c>
      <c r="CX80" s="17">
        <v>0</v>
      </c>
      <c r="CY80" s="17">
        <v>0</v>
      </c>
      <c r="CZ80" s="17">
        <v>0</v>
      </c>
      <c r="DA80" s="17">
        <f t="shared" si="377"/>
        <v>0</v>
      </c>
      <c r="DB80" s="17">
        <f t="shared" si="352"/>
        <v>30000</v>
      </c>
      <c r="DC80" s="17">
        <f t="shared" si="353"/>
        <v>0</v>
      </c>
      <c r="DD80" s="17">
        <f t="shared" si="354"/>
        <v>0</v>
      </c>
      <c r="DE80" s="17">
        <f t="shared" si="355"/>
        <v>0</v>
      </c>
      <c r="DF80" s="17">
        <f t="shared" si="356"/>
        <v>30000</v>
      </c>
      <c r="DG80" s="17">
        <f t="shared" si="378"/>
        <v>0</v>
      </c>
      <c r="DH80" s="17">
        <f t="shared" si="379"/>
        <v>0</v>
      </c>
      <c r="DI80" s="17">
        <f t="shared" si="380"/>
        <v>0</v>
      </c>
      <c r="DJ80" s="17">
        <f t="shared" si="381"/>
        <v>0</v>
      </c>
      <c r="DK80" s="17">
        <f t="shared" si="382"/>
        <v>0</v>
      </c>
      <c r="DL80" s="17">
        <v>0</v>
      </c>
      <c r="DM80" s="17">
        <v>0</v>
      </c>
      <c r="DN80" s="17">
        <f t="shared" si="370"/>
        <v>0</v>
      </c>
      <c r="DO80" s="17">
        <v>0</v>
      </c>
      <c r="DP80" s="17">
        <v>0</v>
      </c>
      <c r="DQ80" s="17">
        <f t="shared" si="357"/>
        <v>30000</v>
      </c>
      <c r="DR80" s="17">
        <f t="shared" si="358"/>
        <v>0</v>
      </c>
      <c r="DS80" s="17">
        <f t="shared" si="359"/>
        <v>0</v>
      </c>
      <c r="DT80" s="17">
        <f t="shared" si="360"/>
        <v>0</v>
      </c>
      <c r="DU80" s="17">
        <f t="shared" si="361"/>
        <v>30000</v>
      </c>
      <c r="DV80" s="17">
        <f t="shared" si="383"/>
        <v>0</v>
      </c>
      <c r="DW80" s="17">
        <f t="shared" si="384"/>
        <v>0</v>
      </c>
      <c r="DX80" s="17">
        <f t="shared" si="385"/>
        <v>0</v>
      </c>
      <c r="DY80" s="17">
        <f t="shared" si="386"/>
        <v>0</v>
      </c>
      <c r="DZ80" s="17">
        <f t="shared" si="387"/>
        <v>0</v>
      </c>
      <c r="EA80" s="18" t="s">
        <v>67</v>
      </c>
      <c r="EB80" s="19" t="s">
        <v>72</v>
      </c>
      <c r="EC80" s="2"/>
    </row>
    <row r="81" spans="1:133" x14ac:dyDescent="0.3">
      <c r="A81" s="125"/>
      <c r="B81" s="123"/>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7"/>
      <c r="AD81" s="36"/>
      <c r="AE81" s="36"/>
      <c r="AF81" s="37"/>
      <c r="AG81" s="36"/>
      <c r="AH81" s="36"/>
      <c r="AI81" s="37"/>
      <c r="AJ81" s="123"/>
      <c r="AK81" s="40" t="s">
        <v>152</v>
      </c>
      <c r="AL81" s="40" t="s">
        <v>185</v>
      </c>
      <c r="AM81" s="40" t="s">
        <v>65</v>
      </c>
      <c r="AN81" s="40" t="s">
        <v>71</v>
      </c>
      <c r="AO81" s="41">
        <v>0</v>
      </c>
      <c r="AP81" s="41">
        <f t="shared" si="372"/>
        <v>0</v>
      </c>
      <c r="AQ81" s="41">
        <v>0</v>
      </c>
      <c r="AR81" s="41">
        <v>0</v>
      </c>
      <c r="AS81" s="41">
        <v>0</v>
      </c>
      <c r="AT81" s="41">
        <v>0</v>
      </c>
      <c r="AU81" s="41">
        <v>0</v>
      </c>
      <c r="AV81" s="41">
        <v>0</v>
      </c>
      <c r="AW81" s="41">
        <f t="shared" si="373"/>
        <v>0</v>
      </c>
      <c r="AX81" s="41">
        <f t="shared" si="374"/>
        <v>0</v>
      </c>
      <c r="AY81" s="41">
        <v>0</v>
      </c>
      <c r="AZ81" s="41">
        <v>0</v>
      </c>
      <c r="BA81" s="41">
        <v>0</v>
      </c>
      <c r="BB81" s="41">
        <v>0</v>
      </c>
      <c r="BC81" s="41">
        <v>0</v>
      </c>
      <c r="BD81" s="17">
        <v>0</v>
      </c>
      <c r="BE81" s="17">
        <v>0</v>
      </c>
      <c r="BF81" s="17">
        <v>0</v>
      </c>
      <c r="BG81" s="17">
        <v>0</v>
      </c>
      <c r="BH81" s="17">
        <f t="shared" si="375"/>
        <v>0</v>
      </c>
      <c r="BI81" s="17">
        <v>0</v>
      </c>
      <c r="BJ81" s="17">
        <v>0</v>
      </c>
      <c r="BK81" s="17">
        <v>0</v>
      </c>
      <c r="BL81" s="17">
        <v>0</v>
      </c>
      <c r="BM81" s="17">
        <f t="shared" si="362"/>
        <v>0</v>
      </c>
      <c r="BN81" s="17">
        <f t="shared" si="322"/>
        <v>0</v>
      </c>
      <c r="BO81" s="17">
        <f t="shared" si="323"/>
        <v>0</v>
      </c>
      <c r="BP81" s="17">
        <f t="shared" si="324"/>
        <v>0</v>
      </c>
      <c r="BQ81" s="17">
        <f t="shared" si="325"/>
        <v>0</v>
      </c>
      <c r="BR81" s="17">
        <f t="shared" si="326"/>
        <v>0</v>
      </c>
      <c r="BS81" s="17">
        <f t="shared" si="327"/>
        <v>0</v>
      </c>
      <c r="BT81" s="17">
        <f t="shared" si="328"/>
        <v>0</v>
      </c>
      <c r="BU81" s="17">
        <f t="shared" si="329"/>
        <v>0</v>
      </c>
      <c r="BV81" s="17">
        <f t="shared" si="330"/>
        <v>0</v>
      </c>
      <c r="BW81" s="17">
        <f t="shared" si="331"/>
        <v>0</v>
      </c>
      <c r="BX81" s="17">
        <f t="shared" si="332"/>
        <v>0</v>
      </c>
      <c r="BY81" s="17">
        <f t="shared" si="333"/>
        <v>0</v>
      </c>
      <c r="BZ81" s="17">
        <f t="shared" si="334"/>
        <v>0</v>
      </c>
      <c r="CA81" s="17">
        <f t="shared" si="335"/>
        <v>0</v>
      </c>
      <c r="CB81" s="17">
        <f t="shared" si="336"/>
        <v>0</v>
      </c>
      <c r="CC81" s="17">
        <f t="shared" si="364"/>
        <v>0</v>
      </c>
      <c r="CD81" s="17">
        <f t="shared" si="365"/>
        <v>0</v>
      </c>
      <c r="CE81" s="17">
        <f t="shared" si="366"/>
        <v>0</v>
      </c>
      <c r="CF81" s="17">
        <f t="shared" si="367"/>
        <v>0</v>
      </c>
      <c r="CG81" s="17">
        <f t="shared" si="368"/>
        <v>0</v>
      </c>
      <c r="CH81" s="17">
        <f t="shared" si="337"/>
        <v>0</v>
      </c>
      <c r="CI81" s="17">
        <f t="shared" si="338"/>
        <v>0</v>
      </c>
      <c r="CJ81" s="17">
        <f t="shared" si="339"/>
        <v>0</v>
      </c>
      <c r="CK81" s="17">
        <f t="shared" si="340"/>
        <v>0</v>
      </c>
      <c r="CL81" s="17">
        <f t="shared" si="341"/>
        <v>0</v>
      </c>
      <c r="CM81" s="17">
        <f t="shared" si="342"/>
        <v>0</v>
      </c>
      <c r="CN81" s="17">
        <f t="shared" si="343"/>
        <v>0</v>
      </c>
      <c r="CO81" s="17">
        <f t="shared" si="344"/>
        <v>0</v>
      </c>
      <c r="CP81" s="17">
        <f t="shared" si="345"/>
        <v>0</v>
      </c>
      <c r="CQ81" s="17">
        <f t="shared" si="346"/>
        <v>0</v>
      </c>
      <c r="CR81" s="17">
        <f t="shared" si="347"/>
        <v>0</v>
      </c>
      <c r="CS81" s="17">
        <f t="shared" si="348"/>
        <v>0</v>
      </c>
      <c r="CT81" s="17">
        <f t="shared" si="349"/>
        <v>0</v>
      </c>
      <c r="CU81" s="17">
        <f t="shared" si="350"/>
        <v>0</v>
      </c>
      <c r="CV81" s="17">
        <f t="shared" si="351"/>
        <v>0</v>
      </c>
      <c r="CW81" s="17">
        <f t="shared" si="376"/>
        <v>0</v>
      </c>
      <c r="CX81" s="17">
        <v>0</v>
      </c>
      <c r="CY81" s="17">
        <v>0</v>
      </c>
      <c r="CZ81" s="17">
        <v>0</v>
      </c>
      <c r="DA81" s="17">
        <f t="shared" si="377"/>
        <v>0</v>
      </c>
      <c r="DB81" s="17">
        <f t="shared" si="352"/>
        <v>0</v>
      </c>
      <c r="DC81" s="17">
        <f t="shared" si="353"/>
        <v>0</v>
      </c>
      <c r="DD81" s="17">
        <f t="shared" si="354"/>
        <v>0</v>
      </c>
      <c r="DE81" s="17">
        <f t="shared" si="355"/>
        <v>0</v>
      </c>
      <c r="DF81" s="17">
        <f t="shared" si="356"/>
        <v>0</v>
      </c>
      <c r="DG81" s="17">
        <f t="shared" si="378"/>
        <v>0</v>
      </c>
      <c r="DH81" s="17">
        <f t="shared" si="379"/>
        <v>0</v>
      </c>
      <c r="DI81" s="17">
        <f t="shared" si="380"/>
        <v>0</v>
      </c>
      <c r="DJ81" s="17">
        <f t="shared" si="381"/>
        <v>0</v>
      </c>
      <c r="DK81" s="17">
        <f t="shared" si="382"/>
        <v>0</v>
      </c>
      <c r="DL81" s="17">
        <v>0</v>
      </c>
      <c r="DM81" s="17">
        <v>0</v>
      </c>
      <c r="DN81" s="17">
        <f t="shared" si="370"/>
        <v>0</v>
      </c>
      <c r="DO81" s="17">
        <v>0</v>
      </c>
      <c r="DP81" s="17">
        <v>0</v>
      </c>
      <c r="DQ81" s="17">
        <f t="shared" si="357"/>
        <v>0</v>
      </c>
      <c r="DR81" s="17">
        <f t="shared" si="358"/>
        <v>0</v>
      </c>
      <c r="DS81" s="17">
        <f t="shared" si="359"/>
        <v>0</v>
      </c>
      <c r="DT81" s="17">
        <f t="shared" si="360"/>
        <v>0</v>
      </c>
      <c r="DU81" s="17">
        <f t="shared" si="361"/>
        <v>0</v>
      </c>
      <c r="DV81" s="17">
        <f t="shared" si="383"/>
        <v>0</v>
      </c>
      <c r="DW81" s="17">
        <f t="shared" si="384"/>
        <v>0</v>
      </c>
      <c r="DX81" s="17">
        <f t="shared" si="385"/>
        <v>0</v>
      </c>
      <c r="DY81" s="17">
        <f t="shared" si="386"/>
        <v>0</v>
      </c>
      <c r="DZ81" s="17">
        <f t="shared" si="387"/>
        <v>0</v>
      </c>
      <c r="EA81" s="18" t="s">
        <v>67</v>
      </c>
      <c r="EB81" s="19" t="s">
        <v>74</v>
      </c>
      <c r="EC81" s="2"/>
    </row>
    <row r="82" spans="1:133" x14ac:dyDescent="0.3">
      <c r="A82" s="125"/>
      <c r="B82" s="123"/>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7"/>
      <c r="AD82" s="36"/>
      <c r="AE82" s="36"/>
      <c r="AF82" s="37"/>
      <c r="AG82" s="36"/>
      <c r="AH82" s="36"/>
      <c r="AI82" s="37"/>
      <c r="AJ82" s="123"/>
      <c r="AK82" s="40" t="s">
        <v>152</v>
      </c>
      <c r="AL82" s="40" t="s">
        <v>186</v>
      </c>
      <c r="AM82" s="40" t="s">
        <v>65</v>
      </c>
      <c r="AN82" s="40" t="s">
        <v>66</v>
      </c>
      <c r="AO82" s="41">
        <v>0</v>
      </c>
      <c r="AP82" s="41">
        <f t="shared" si="372"/>
        <v>0</v>
      </c>
      <c r="AQ82" s="41">
        <v>0</v>
      </c>
      <c r="AR82" s="41">
        <v>0</v>
      </c>
      <c r="AS82" s="41">
        <v>0</v>
      </c>
      <c r="AT82" s="41">
        <v>0</v>
      </c>
      <c r="AU82" s="41">
        <v>0</v>
      </c>
      <c r="AV82" s="41">
        <v>0</v>
      </c>
      <c r="AW82" s="41">
        <f t="shared" si="373"/>
        <v>0</v>
      </c>
      <c r="AX82" s="41">
        <f t="shared" si="374"/>
        <v>0</v>
      </c>
      <c r="AY82" s="41">
        <v>0</v>
      </c>
      <c r="AZ82" s="41">
        <v>0</v>
      </c>
      <c r="BA82" s="41">
        <v>0</v>
      </c>
      <c r="BB82" s="41">
        <v>0</v>
      </c>
      <c r="BC82" s="41">
        <v>0</v>
      </c>
      <c r="BD82" s="17">
        <v>0</v>
      </c>
      <c r="BE82" s="17">
        <v>0</v>
      </c>
      <c r="BF82" s="17">
        <v>0</v>
      </c>
      <c r="BG82" s="17">
        <v>0</v>
      </c>
      <c r="BH82" s="17">
        <f t="shared" si="375"/>
        <v>0</v>
      </c>
      <c r="BI82" s="17">
        <v>0</v>
      </c>
      <c r="BJ82" s="17">
        <v>0</v>
      </c>
      <c r="BK82" s="17">
        <v>0</v>
      </c>
      <c r="BL82" s="17">
        <v>0</v>
      </c>
      <c r="BM82" s="17">
        <f t="shared" si="362"/>
        <v>0</v>
      </c>
      <c r="BN82" s="17">
        <f t="shared" si="322"/>
        <v>0</v>
      </c>
      <c r="BO82" s="17">
        <f t="shared" si="323"/>
        <v>0</v>
      </c>
      <c r="BP82" s="17">
        <f t="shared" si="324"/>
        <v>0</v>
      </c>
      <c r="BQ82" s="17">
        <f t="shared" si="325"/>
        <v>0</v>
      </c>
      <c r="BR82" s="17">
        <f t="shared" si="326"/>
        <v>0</v>
      </c>
      <c r="BS82" s="17">
        <f t="shared" si="327"/>
        <v>0</v>
      </c>
      <c r="BT82" s="17">
        <f t="shared" si="328"/>
        <v>0</v>
      </c>
      <c r="BU82" s="17">
        <f t="shared" si="329"/>
        <v>0</v>
      </c>
      <c r="BV82" s="17">
        <f t="shared" si="330"/>
        <v>0</v>
      </c>
      <c r="BW82" s="17">
        <f t="shared" si="331"/>
        <v>0</v>
      </c>
      <c r="BX82" s="17">
        <f t="shared" si="332"/>
        <v>0</v>
      </c>
      <c r="BY82" s="17">
        <f t="shared" si="333"/>
        <v>0</v>
      </c>
      <c r="BZ82" s="17">
        <f t="shared" si="334"/>
        <v>0</v>
      </c>
      <c r="CA82" s="17">
        <f t="shared" si="335"/>
        <v>0</v>
      </c>
      <c r="CB82" s="17">
        <f t="shared" si="336"/>
        <v>0</v>
      </c>
      <c r="CC82" s="17">
        <f t="shared" si="364"/>
        <v>0</v>
      </c>
      <c r="CD82" s="17">
        <f t="shared" si="365"/>
        <v>0</v>
      </c>
      <c r="CE82" s="17">
        <f t="shared" si="366"/>
        <v>0</v>
      </c>
      <c r="CF82" s="17">
        <f t="shared" si="367"/>
        <v>0</v>
      </c>
      <c r="CG82" s="17">
        <f t="shared" si="368"/>
        <v>0</v>
      </c>
      <c r="CH82" s="17">
        <f t="shared" si="337"/>
        <v>0</v>
      </c>
      <c r="CI82" s="17">
        <f t="shared" si="338"/>
        <v>0</v>
      </c>
      <c r="CJ82" s="17">
        <f t="shared" si="339"/>
        <v>0</v>
      </c>
      <c r="CK82" s="17">
        <f t="shared" si="340"/>
        <v>0</v>
      </c>
      <c r="CL82" s="17">
        <f t="shared" si="341"/>
        <v>0</v>
      </c>
      <c r="CM82" s="17">
        <f t="shared" si="342"/>
        <v>0</v>
      </c>
      <c r="CN82" s="17">
        <f t="shared" si="343"/>
        <v>0</v>
      </c>
      <c r="CO82" s="17">
        <f t="shared" si="344"/>
        <v>0</v>
      </c>
      <c r="CP82" s="17">
        <f t="shared" si="345"/>
        <v>0</v>
      </c>
      <c r="CQ82" s="17">
        <f t="shared" si="346"/>
        <v>0</v>
      </c>
      <c r="CR82" s="17">
        <f t="shared" si="347"/>
        <v>0</v>
      </c>
      <c r="CS82" s="17">
        <f t="shared" si="348"/>
        <v>0</v>
      </c>
      <c r="CT82" s="17">
        <f t="shared" si="349"/>
        <v>0</v>
      </c>
      <c r="CU82" s="17">
        <f t="shared" si="350"/>
        <v>0</v>
      </c>
      <c r="CV82" s="17">
        <f t="shared" si="351"/>
        <v>0</v>
      </c>
      <c r="CW82" s="17">
        <f t="shared" si="376"/>
        <v>0</v>
      </c>
      <c r="CX82" s="17">
        <v>0</v>
      </c>
      <c r="CY82" s="17">
        <v>0</v>
      </c>
      <c r="CZ82" s="17">
        <v>0</v>
      </c>
      <c r="DA82" s="17">
        <f t="shared" si="377"/>
        <v>0</v>
      </c>
      <c r="DB82" s="17">
        <f t="shared" si="352"/>
        <v>0</v>
      </c>
      <c r="DC82" s="17">
        <f t="shared" si="353"/>
        <v>0</v>
      </c>
      <c r="DD82" s="17">
        <f t="shared" si="354"/>
        <v>0</v>
      </c>
      <c r="DE82" s="17">
        <f t="shared" si="355"/>
        <v>0</v>
      </c>
      <c r="DF82" s="17">
        <f t="shared" si="356"/>
        <v>0</v>
      </c>
      <c r="DG82" s="17">
        <f t="shared" si="378"/>
        <v>0</v>
      </c>
      <c r="DH82" s="17">
        <f t="shared" si="379"/>
        <v>0</v>
      </c>
      <c r="DI82" s="17">
        <f t="shared" si="380"/>
        <v>0</v>
      </c>
      <c r="DJ82" s="17">
        <f t="shared" si="381"/>
        <v>0</v>
      </c>
      <c r="DK82" s="17">
        <f t="shared" si="382"/>
        <v>0</v>
      </c>
      <c r="DL82" s="17">
        <v>0</v>
      </c>
      <c r="DM82" s="17">
        <v>0</v>
      </c>
      <c r="DN82" s="17">
        <f t="shared" si="370"/>
        <v>0</v>
      </c>
      <c r="DO82" s="17">
        <v>0</v>
      </c>
      <c r="DP82" s="17">
        <v>0</v>
      </c>
      <c r="DQ82" s="17">
        <f t="shared" si="357"/>
        <v>0</v>
      </c>
      <c r="DR82" s="17">
        <f t="shared" si="358"/>
        <v>0</v>
      </c>
      <c r="DS82" s="17">
        <f t="shared" si="359"/>
        <v>0</v>
      </c>
      <c r="DT82" s="17">
        <f t="shared" si="360"/>
        <v>0</v>
      </c>
      <c r="DU82" s="17">
        <f t="shared" si="361"/>
        <v>0</v>
      </c>
      <c r="DV82" s="17">
        <f t="shared" si="383"/>
        <v>0</v>
      </c>
      <c r="DW82" s="17">
        <f t="shared" si="384"/>
        <v>0</v>
      </c>
      <c r="DX82" s="17">
        <f t="shared" si="385"/>
        <v>0</v>
      </c>
      <c r="DY82" s="17">
        <f t="shared" si="386"/>
        <v>0</v>
      </c>
      <c r="DZ82" s="17">
        <f t="shared" si="387"/>
        <v>0</v>
      </c>
      <c r="EA82" s="18" t="s">
        <v>67</v>
      </c>
      <c r="EB82" s="19" t="s">
        <v>78</v>
      </c>
      <c r="EC82" s="2"/>
    </row>
    <row r="83" spans="1:133" x14ac:dyDescent="0.3">
      <c r="A83" s="125"/>
      <c r="B83" s="123"/>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7"/>
      <c r="AD83" s="36"/>
      <c r="AE83" s="36"/>
      <c r="AF83" s="37"/>
      <c r="AG83" s="36"/>
      <c r="AH83" s="36"/>
      <c r="AI83" s="37"/>
      <c r="AJ83" s="123"/>
      <c r="AK83" s="40" t="s">
        <v>152</v>
      </c>
      <c r="AL83" s="40" t="s">
        <v>187</v>
      </c>
      <c r="AM83" s="40" t="s">
        <v>65</v>
      </c>
      <c r="AN83" s="40" t="s">
        <v>66</v>
      </c>
      <c r="AO83" s="41">
        <v>3817938.14</v>
      </c>
      <c r="AP83" s="41">
        <v>3817938.12</v>
      </c>
      <c r="AQ83" s="41">
        <v>3741542</v>
      </c>
      <c r="AR83" s="41">
        <v>3741541.99</v>
      </c>
      <c r="AS83" s="41">
        <v>76358</v>
      </c>
      <c r="AT83" s="41">
        <v>76357.990000000005</v>
      </c>
      <c r="AU83" s="41">
        <v>0</v>
      </c>
      <c r="AV83" s="41">
        <v>0</v>
      </c>
      <c r="AW83" s="41">
        <v>38.14</v>
      </c>
      <c r="AX83" s="41">
        <v>38.14</v>
      </c>
      <c r="AY83" s="41">
        <v>0</v>
      </c>
      <c r="AZ83" s="41">
        <v>0</v>
      </c>
      <c r="BA83" s="41">
        <v>0</v>
      </c>
      <c r="BB83" s="41">
        <v>0</v>
      </c>
      <c r="BC83" s="41">
        <v>0</v>
      </c>
      <c r="BD83" s="17">
        <v>0</v>
      </c>
      <c r="BE83" s="17">
        <v>0</v>
      </c>
      <c r="BF83" s="17">
        <v>0</v>
      </c>
      <c r="BG83" s="17">
        <v>0</v>
      </c>
      <c r="BH83" s="17">
        <f t="shared" si="375"/>
        <v>0</v>
      </c>
      <c r="BI83" s="17">
        <v>2640000</v>
      </c>
      <c r="BJ83" s="17">
        <v>2640000</v>
      </c>
      <c r="BK83" s="17">
        <v>0</v>
      </c>
      <c r="BL83" s="17">
        <v>0</v>
      </c>
      <c r="BM83" s="17">
        <v>0</v>
      </c>
      <c r="BN83" s="17">
        <f t="shared" si="322"/>
        <v>2640000</v>
      </c>
      <c r="BO83" s="17">
        <f t="shared" si="323"/>
        <v>2640000</v>
      </c>
      <c r="BP83" s="17">
        <f t="shared" si="324"/>
        <v>0</v>
      </c>
      <c r="BQ83" s="17">
        <f t="shared" si="325"/>
        <v>0</v>
      </c>
      <c r="BR83" s="17">
        <f t="shared" si="326"/>
        <v>0</v>
      </c>
      <c r="BS83" s="17">
        <f t="shared" si="327"/>
        <v>3817938.14</v>
      </c>
      <c r="BT83" s="17">
        <f t="shared" si="328"/>
        <v>3817938.12</v>
      </c>
      <c r="BU83" s="17">
        <f t="shared" si="329"/>
        <v>3741542</v>
      </c>
      <c r="BV83" s="17">
        <f t="shared" si="330"/>
        <v>3741541.99</v>
      </c>
      <c r="BW83" s="17">
        <f t="shared" si="331"/>
        <v>76358</v>
      </c>
      <c r="BX83" s="17">
        <f t="shared" si="332"/>
        <v>76357.990000000005</v>
      </c>
      <c r="BY83" s="17">
        <f t="shared" si="333"/>
        <v>0</v>
      </c>
      <c r="BZ83" s="17">
        <f t="shared" si="334"/>
        <v>0</v>
      </c>
      <c r="CA83" s="17">
        <f t="shared" si="335"/>
        <v>38.14</v>
      </c>
      <c r="CB83" s="17">
        <f t="shared" si="336"/>
        <v>38.14</v>
      </c>
      <c r="CC83" s="17">
        <f t="shared" si="364"/>
        <v>0</v>
      </c>
      <c r="CD83" s="17">
        <f t="shared" si="365"/>
        <v>0</v>
      </c>
      <c r="CE83" s="17">
        <f t="shared" si="366"/>
        <v>0</v>
      </c>
      <c r="CF83" s="17">
        <f t="shared" si="367"/>
        <v>0</v>
      </c>
      <c r="CG83" s="17">
        <f t="shared" si="368"/>
        <v>0</v>
      </c>
      <c r="CH83" s="17">
        <f t="shared" si="337"/>
        <v>0</v>
      </c>
      <c r="CI83" s="17">
        <f t="shared" si="338"/>
        <v>0</v>
      </c>
      <c r="CJ83" s="17">
        <f t="shared" si="339"/>
        <v>0</v>
      </c>
      <c r="CK83" s="17">
        <f t="shared" si="340"/>
        <v>0</v>
      </c>
      <c r="CL83" s="17">
        <f t="shared" si="341"/>
        <v>0</v>
      </c>
      <c r="CM83" s="17">
        <f t="shared" si="342"/>
        <v>2640000</v>
      </c>
      <c r="CN83" s="17">
        <f t="shared" si="343"/>
        <v>2640000</v>
      </c>
      <c r="CO83" s="17">
        <f t="shared" si="344"/>
        <v>0</v>
      </c>
      <c r="CP83" s="17">
        <f t="shared" si="345"/>
        <v>0</v>
      </c>
      <c r="CQ83" s="17">
        <f t="shared" si="346"/>
        <v>0</v>
      </c>
      <c r="CR83" s="17">
        <f t="shared" si="347"/>
        <v>2640000</v>
      </c>
      <c r="CS83" s="17">
        <f t="shared" si="348"/>
        <v>2640000</v>
      </c>
      <c r="CT83" s="17">
        <f t="shared" si="349"/>
        <v>0</v>
      </c>
      <c r="CU83" s="17">
        <f t="shared" si="350"/>
        <v>0</v>
      </c>
      <c r="CV83" s="17">
        <f t="shared" si="351"/>
        <v>0</v>
      </c>
      <c r="CW83" s="17">
        <f>AP83</f>
        <v>3817938.12</v>
      </c>
      <c r="CX83" s="17">
        <f>AR83</f>
        <v>3741541.99</v>
      </c>
      <c r="CY83" s="17">
        <f>AT83</f>
        <v>76357.990000000005</v>
      </c>
      <c r="CZ83" s="17">
        <v>0</v>
      </c>
      <c r="DA83" s="17">
        <f t="shared" si="377"/>
        <v>38.14</v>
      </c>
      <c r="DB83" s="17">
        <f t="shared" si="352"/>
        <v>0</v>
      </c>
      <c r="DC83" s="17">
        <f t="shared" si="353"/>
        <v>0</v>
      </c>
      <c r="DD83" s="17">
        <f t="shared" si="354"/>
        <v>0</v>
      </c>
      <c r="DE83" s="17">
        <f t="shared" si="355"/>
        <v>0</v>
      </c>
      <c r="DF83" s="17">
        <f t="shared" si="356"/>
        <v>0</v>
      </c>
      <c r="DG83" s="17">
        <f t="shared" si="378"/>
        <v>0</v>
      </c>
      <c r="DH83" s="17">
        <f t="shared" si="379"/>
        <v>0</v>
      </c>
      <c r="DI83" s="17">
        <f t="shared" si="380"/>
        <v>0</v>
      </c>
      <c r="DJ83" s="17">
        <f t="shared" si="381"/>
        <v>0</v>
      </c>
      <c r="DK83" s="17">
        <f t="shared" si="382"/>
        <v>0</v>
      </c>
      <c r="DL83" s="17">
        <f>CW83</f>
        <v>3817938.12</v>
      </c>
      <c r="DM83" s="17">
        <f>CX83</f>
        <v>3741541.99</v>
      </c>
      <c r="DN83" s="17">
        <f t="shared" si="370"/>
        <v>76357.990000000005</v>
      </c>
      <c r="DO83" s="17">
        <v>0</v>
      </c>
      <c r="DP83" s="17">
        <f>DA83</f>
        <v>38.14</v>
      </c>
      <c r="DQ83" s="17">
        <f t="shared" si="357"/>
        <v>0</v>
      </c>
      <c r="DR83" s="17">
        <f t="shared" si="358"/>
        <v>0</v>
      </c>
      <c r="DS83" s="17">
        <f t="shared" si="359"/>
        <v>0</v>
      </c>
      <c r="DT83" s="17">
        <f t="shared" si="360"/>
        <v>0</v>
      </c>
      <c r="DU83" s="17">
        <f t="shared" si="361"/>
        <v>0</v>
      </c>
      <c r="DV83" s="17">
        <f t="shared" si="383"/>
        <v>0</v>
      </c>
      <c r="DW83" s="17">
        <f t="shared" si="384"/>
        <v>0</v>
      </c>
      <c r="DX83" s="17">
        <f t="shared" si="385"/>
        <v>0</v>
      </c>
      <c r="DY83" s="17">
        <f t="shared" si="386"/>
        <v>0</v>
      </c>
      <c r="DZ83" s="17">
        <f t="shared" si="387"/>
        <v>0</v>
      </c>
      <c r="EA83" s="18" t="s">
        <v>67</v>
      </c>
      <c r="EB83" s="19" t="s">
        <v>80</v>
      </c>
      <c r="EC83" s="2"/>
    </row>
    <row r="84" spans="1:133" x14ac:dyDescent="0.3">
      <c r="A84" s="126"/>
      <c r="B84" s="123"/>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7"/>
      <c r="AD84" s="36"/>
      <c r="AE84" s="36"/>
      <c r="AF84" s="37"/>
      <c r="AG84" s="36"/>
      <c r="AH84" s="36"/>
      <c r="AI84" s="37"/>
      <c r="AJ84" s="123"/>
      <c r="AK84" s="40" t="s">
        <v>152</v>
      </c>
      <c r="AL84" s="40" t="s">
        <v>188</v>
      </c>
      <c r="AM84" s="40" t="s">
        <v>65</v>
      </c>
      <c r="AN84" s="40" t="s">
        <v>66</v>
      </c>
      <c r="AO84" s="41">
        <v>426103.86</v>
      </c>
      <c r="AP84" s="41">
        <v>381653.6</v>
      </c>
      <c r="AQ84" s="41">
        <v>0</v>
      </c>
      <c r="AR84" s="41">
        <v>0</v>
      </c>
      <c r="AS84" s="41">
        <v>426100</v>
      </c>
      <c r="AT84" s="41">
        <v>381649.74</v>
      </c>
      <c r="AU84" s="41">
        <v>0</v>
      </c>
      <c r="AV84" s="41">
        <v>0</v>
      </c>
      <c r="AW84" s="41">
        <v>3.86</v>
      </c>
      <c r="AX84" s="41">
        <v>3.86</v>
      </c>
      <c r="AY84" s="41">
        <v>0</v>
      </c>
      <c r="AZ84" s="41">
        <v>0</v>
      </c>
      <c r="BA84" s="41">
        <v>0</v>
      </c>
      <c r="BB84" s="41">
        <v>0</v>
      </c>
      <c r="BC84" s="41">
        <v>0</v>
      </c>
      <c r="BD84" s="17">
        <v>0</v>
      </c>
      <c r="BE84" s="17">
        <v>0</v>
      </c>
      <c r="BF84" s="17">
        <v>0</v>
      </c>
      <c r="BG84" s="17">
        <v>0</v>
      </c>
      <c r="BH84" s="17">
        <f t="shared" si="375"/>
        <v>0</v>
      </c>
      <c r="BI84" s="17">
        <v>0</v>
      </c>
      <c r="BJ84" s="17">
        <v>0</v>
      </c>
      <c r="BK84" s="17">
        <v>0</v>
      </c>
      <c r="BL84" s="17">
        <v>0</v>
      </c>
      <c r="BM84" s="17">
        <f t="shared" si="362"/>
        <v>0</v>
      </c>
      <c r="BN84" s="17">
        <f t="shared" si="322"/>
        <v>0</v>
      </c>
      <c r="BO84" s="17">
        <f t="shared" si="323"/>
        <v>0</v>
      </c>
      <c r="BP84" s="17">
        <f t="shared" si="324"/>
        <v>0</v>
      </c>
      <c r="BQ84" s="17">
        <f t="shared" si="325"/>
        <v>0</v>
      </c>
      <c r="BR84" s="17">
        <f t="shared" si="326"/>
        <v>0</v>
      </c>
      <c r="BS84" s="17">
        <f t="shared" si="327"/>
        <v>426103.86</v>
      </c>
      <c r="BT84" s="17">
        <f t="shared" si="328"/>
        <v>381653.6</v>
      </c>
      <c r="BU84" s="17">
        <f t="shared" si="329"/>
        <v>0</v>
      </c>
      <c r="BV84" s="17">
        <f t="shared" si="330"/>
        <v>0</v>
      </c>
      <c r="BW84" s="17">
        <f t="shared" si="331"/>
        <v>426100</v>
      </c>
      <c r="BX84" s="17">
        <f t="shared" si="332"/>
        <v>381649.74</v>
      </c>
      <c r="BY84" s="17">
        <f t="shared" si="333"/>
        <v>0</v>
      </c>
      <c r="BZ84" s="17">
        <f t="shared" si="334"/>
        <v>0</v>
      </c>
      <c r="CA84" s="17">
        <f t="shared" si="335"/>
        <v>3.86</v>
      </c>
      <c r="CB84" s="17">
        <f t="shared" si="336"/>
        <v>3.86</v>
      </c>
      <c r="CC84" s="17">
        <f t="shared" si="364"/>
        <v>0</v>
      </c>
      <c r="CD84" s="17">
        <f t="shared" si="365"/>
        <v>0</v>
      </c>
      <c r="CE84" s="17">
        <f t="shared" si="366"/>
        <v>0</v>
      </c>
      <c r="CF84" s="17">
        <f t="shared" si="367"/>
        <v>0</v>
      </c>
      <c r="CG84" s="17">
        <f t="shared" si="368"/>
        <v>0</v>
      </c>
      <c r="CH84" s="17">
        <f t="shared" si="337"/>
        <v>0</v>
      </c>
      <c r="CI84" s="17">
        <f t="shared" si="338"/>
        <v>0</v>
      </c>
      <c r="CJ84" s="17">
        <f t="shared" si="339"/>
        <v>0</v>
      </c>
      <c r="CK84" s="17">
        <f t="shared" si="340"/>
        <v>0</v>
      </c>
      <c r="CL84" s="17">
        <f t="shared" si="341"/>
        <v>0</v>
      </c>
      <c r="CM84" s="17">
        <f t="shared" si="342"/>
        <v>0</v>
      </c>
      <c r="CN84" s="17">
        <f t="shared" si="343"/>
        <v>0</v>
      </c>
      <c r="CO84" s="17">
        <f t="shared" si="344"/>
        <v>0</v>
      </c>
      <c r="CP84" s="17">
        <f t="shared" si="345"/>
        <v>0</v>
      </c>
      <c r="CQ84" s="17">
        <f t="shared" si="346"/>
        <v>0</v>
      </c>
      <c r="CR84" s="17">
        <f t="shared" si="347"/>
        <v>0</v>
      </c>
      <c r="CS84" s="17">
        <f t="shared" si="348"/>
        <v>0</v>
      </c>
      <c r="CT84" s="17">
        <f t="shared" si="349"/>
        <v>0</v>
      </c>
      <c r="CU84" s="17">
        <f t="shared" si="350"/>
        <v>0</v>
      </c>
      <c r="CV84" s="17">
        <f t="shared" si="351"/>
        <v>0</v>
      </c>
      <c r="CW84" s="17">
        <f>AP84</f>
        <v>381653.6</v>
      </c>
      <c r="CX84" s="17">
        <v>0</v>
      </c>
      <c r="CY84" s="17">
        <v>381649.74</v>
      </c>
      <c r="CZ84" s="17">
        <v>0</v>
      </c>
      <c r="DA84" s="17">
        <f t="shared" si="377"/>
        <v>3.86</v>
      </c>
      <c r="DB84" s="17">
        <f t="shared" si="352"/>
        <v>0</v>
      </c>
      <c r="DC84" s="17">
        <f t="shared" si="353"/>
        <v>0</v>
      </c>
      <c r="DD84" s="17">
        <f t="shared" si="354"/>
        <v>0</v>
      </c>
      <c r="DE84" s="17">
        <f t="shared" si="355"/>
        <v>0</v>
      </c>
      <c r="DF84" s="17">
        <f t="shared" si="356"/>
        <v>0</v>
      </c>
      <c r="DG84" s="17">
        <f t="shared" si="378"/>
        <v>0</v>
      </c>
      <c r="DH84" s="17">
        <f t="shared" si="379"/>
        <v>0</v>
      </c>
      <c r="DI84" s="17">
        <f t="shared" si="380"/>
        <v>0</v>
      </c>
      <c r="DJ84" s="17">
        <f t="shared" si="381"/>
        <v>0</v>
      </c>
      <c r="DK84" s="17">
        <f t="shared" si="382"/>
        <v>0</v>
      </c>
      <c r="DL84" s="17">
        <f>CW84</f>
        <v>381653.6</v>
      </c>
      <c r="DM84" s="17">
        <f>CX84</f>
        <v>0</v>
      </c>
      <c r="DN84" s="17">
        <f t="shared" ref="DN84" si="390">CY84</f>
        <v>381649.74</v>
      </c>
      <c r="DO84" s="17">
        <v>0</v>
      </c>
      <c r="DP84" s="17">
        <f>DA84</f>
        <v>3.86</v>
      </c>
      <c r="DQ84" s="17">
        <f t="shared" si="357"/>
        <v>0</v>
      </c>
      <c r="DR84" s="17">
        <f t="shared" si="358"/>
        <v>0</v>
      </c>
      <c r="DS84" s="17">
        <f t="shared" si="359"/>
        <v>0</v>
      </c>
      <c r="DT84" s="17">
        <f t="shared" si="360"/>
        <v>0</v>
      </c>
      <c r="DU84" s="17">
        <f t="shared" si="361"/>
        <v>0</v>
      </c>
      <c r="DV84" s="17">
        <f t="shared" si="383"/>
        <v>0</v>
      </c>
      <c r="DW84" s="17">
        <f t="shared" si="384"/>
        <v>0</v>
      </c>
      <c r="DX84" s="17">
        <f t="shared" si="385"/>
        <v>0</v>
      </c>
      <c r="DY84" s="17">
        <f t="shared" si="386"/>
        <v>0</v>
      </c>
      <c r="DZ84" s="17">
        <f t="shared" si="387"/>
        <v>0</v>
      </c>
      <c r="EA84" s="18" t="s">
        <v>67</v>
      </c>
      <c r="EB84" s="19" t="s">
        <v>106</v>
      </c>
      <c r="EC84" s="2"/>
    </row>
    <row r="85" spans="1:133" ht="40.950000000000003" customHeight="1" x14ac:dyDescent="0.3">
      <c r="A85" s="124" t="s">
        <v>189</v>
      </c>
      <c r="B85" s="122" t="s">
        <v>190</v>
      </c>
      <c r="C85" s="36" t="s">
        <v>191</v>
      </c>
      <c r="D85" s="36" t="s">
        <v>95</v>
      </c>
      <c r="E85" s="36" t="s">
        <v>115</v>
      </c>
      <c r="F85" s="36"/>
      <c r="G85" s="36"/>
      <c r="H85" s="36"/>
      <c r="I85" s="36"/>
      <c r="J85" s="36"/>
      <c r="K85" s="36"/>
      <c r="L85" s="36"/>
      <c r="M85" s="36"/>
      <c r="N85" s="36"/>
      <c r="O85" s="36"/>
      <c r="P85" s="36"/>
      <c r="Q85" s="36"/>
      <c r="R85" s="36"/>
      <c r="S85" s="36"/>
      <c r="T85" s="36"/>
      <c r="U85" s="36"/>
      <c r="V85" s="36"/>
      <c r="W85" s="36"/>
      <c r="X85" s="36"/>
      <c r="Y85" s="36"/>
      <c r="Z85" s="36"/>
      <c r="AA85" s="36" t="s">
        <v>192</v>
      </c>
      <c r="AB85" s="36" t="s">
        <v>95</v>
      </c>
      <c r="AC85" s="37" t="s">
        <v>193</v>
      </c>
      <c r="AD85" s="36"/>
      <c r="AE85" s="36"/>
      <c r="AF85" s="37"/>
      <c r="AG85" s="38"/>
      <c r="AH85" s="38"/>
      <c r="AI85" s="39"/>
      <c r="AJ85" s="122" t="s">
        <v>147</v>
      </c>
      <c r="AK85" s="40" t="s">
        <v>194</v>
      </c>
      <c r="AL85" s="40" t="s">
        <v>195</v>
      </c>
      <c r="AM85" s="40" t="s">
        <v>65</v>
      </c>
      <c r="AN85" s="40" t="s">
        <v>66</v>
      </c>
      <c r="AO85" s="41">
        <v>0</v>
      </c>
      <c r="AP85" s="41">
        <f t="shared" si="372"/>
        <v>0</v>
      </c>
      <c r="AQ85" s="41">
        <v>0</v>
      </c>
      <c r="AR85" s="41">
        <v>0</v>
      </c>
      <c r="AS85" s="41">
        <v>0</v>
      </c>
      <c r="AT85" s="41">
        <v>0</v>
      </c>
      <c r="AU85" s="41">
        <v>0</v>
      </c>
      <c r="AV85" s="41">
        <v>0</v>
      </c>
      <c r="AW85" s="41">
        <f t="shared" si="373"/>
        <v>0</v>
      </c>
      <c r="AX85" s="41">
        <f t="shared" si="374"/>
        <v>0</v>
      </c>
      <c r="AY85" s="41">
        <v>0</v>
      </c>
      <c r="AZ85" s="41">
        <v>0</v>
      </c>
      <c r="BA85" s="41">
        <v>0</v>
      </c>
      <c r="BB85" s="41">
        <v>0</v>
      </c>
      <c r="BC85" s="41">
        <v>0</v>
      </c>
      <c r="BD85" s="17">
        <v>0</v>
      </c>
      <c r="BE85" s="17">
        <v>0</v>
      </c>
      <c r="BF85" s="17">
        <v>0</v>
      </c>
      <c r="BG85" s="17">
        <v>0</v>
      </c>
      <c r="BH85" s="17">
        <f t="shared" si="375"/>
        <v>0</v>
      </c>
      <c r="BI85" s="17">
        <v>0</v>
      </c>
      <c r="BJ85" s="17">
        <v>0</v>
      </c>
      <c r="BK85" s="17">
        <v>0</v>
      </c>
      <c r="BL85" s="17">
        <v>0</v>
      </c>
      <c r="BM85" s="17">
        <f t="shared" si="362"/>
        <v>0</v>
      </c>
      <c r="BN85" s="17">
        <f t="shared" si="322"/>
        <v>0</v>
      </c>
      <c r="BO85" s="17">
        <f t="shared" si="323"/>
        <v>0</v>
      </c>
      <c r="BP85" s="17">
        <f t="shared" si="324"/>
        <v>0</v>
      </c>
      <c r="BQ85" s="17">
        <f t="shared" si="325"/>
        <v>0</v>
      </c>
      <c r="BR85" s="17">
        <f t="shared" si="326"/>
        <v>0</v>
      </c>
      <c r="BS85" s="17">
        <f t="shared" si="327"/>
        <v>0</v>
      </c>
      <c r="BT85" s="17">
        <f t="shared" si="328"/>
        <v>0</v>
      </c>
      <c r="BU85" s="17">
        <f t="shared" si="329"/>
        <v>0</v>
      </c>
      <c r="BV85" s="17">
        <f t="shared" si="330"/>
        <v>0</v>
      </c>
      <c r="BW85" s="17">
        <f t="shared" si="331"/>
        <v>0</v>
      </c>
      <c r="BX85" s="17">
        <f t="shared" si="332"/>
        <v>0</v>
      </c>
      <c r="BY85" s="17">
        <f t="shared" si="333"/>
        <v>0</v>
      </c>
      <c r="BZ85" s="17">
        <f t="shared" si="334"/>
        <v>0</v>
      </c>
      <c r="CA85" s="17">
        <f t="shared" si="335"/>
        <v>0</v>
      </c>
      <c r="CB85" s="17">
        <f t="shared" si="336"/>
        <v>0</v>
      </c>
      <c r="CC85" s="17">
        <f t="shared" si="364"/>
        <v>0</v>
      </c>
      <c r="CD85" s="17">
        <f t="shared" si="365"/>
        <v>0</v>
      </c>
      <c r="CE85" s="17">
        <f t="shared" si="366"/>
        <v>0</v>
      </c>
      <c r="CF85" s="17">
        <f t="shared" si="367"/>
        <v>0</v>
      </c>
      <c r="CG85" s="17">
        <f t="shared" si="368"/>
        <v>0</v>
      </c>
      <c r="CH85" s="17">
        <f t="shared" si="337"/>
        <v>0</v>
      </c>
      <c r="CI85" s="17">
        <f t="shared" si="338"/>
        <v>0</v>
      </c>
      <c r="CJ85" s="17">
        <f t="shared" si="339"/>
        <v>0</v>
      </c>
      <c r="CK85" s="17">
        <f t="shared" si="340"/>
        <v>0</v>
      </c>
      <c r="CL85" s="17">
        <f t="shared" si="341"/>
        <v>0</v>
      </c>
      <c r="CM85" s="17">
        <f t="shared" si="342"/>
        <v>0</v>
      </c>
      <c r="CN85" s="17">
        <f t="shared" si="343"/>
        <v>0</v>
      </c>
      <c r="CO85" s="17">
        <f t="shared" si="344"/>
        <v>0</v>
      </c>
      <c r="CP85" s="17">
        <f t="shared" si="345"/>
        <v>0</v>
      </c>
      <c r="CQ85" s="17">
        <f t="shared" si="346"/>
        <v>0</v>
      </c>
      <c r="CR85" s="17">
        <f t="shared" si="347"/>
        <v>0</v>
      </c>
      <c r="CS85" s="17">
        <f t="shared" si="348"/>
        <v>0</v>
      </c>
      <c r="CT85" s="17">
        <f t="shared" si="349"/>
        <v>0</v>
      </c>
      <c r="CU85" s="17">
        <f t="shared" si="350"/>
        <v>0</v>
      </c>
      <c r="CV85" s="17">
        <f t="shared" si="351"/>
        <v>0</v>
      </c>
      <c r="CW85" s="17">
        <f t="shared" si="376"/>
        <v>0</v>
      </c>
      <c r="CX85" s="17">
        <v>0</v>
      </c>
      <c r="CY85" s="17">
        <v>0</v>
      </c>
      <c r="CZ85" s="17">
        <v>0</v>
      </c>
      <c r="DA85" s="17">
        <f t="shared" si="377"/>
        <v>0</v>
      </c>
      <c r="DB85" s="17">
        <f t="shared" si="352"/>
        <v>0</v>
      </c>
      <c r="DC85" s="17">
        <f t="shared" si="353"/>
        <v>0</v>
      </c>
      <c r="DD85" s="17">
        <f t="shared" si="354"/>
        <v>0</v>
      </c>
      <c r="DE85" s="17">
        <f t="shared" si="355"/>
        <v>0</v>
      </c>
      <c r="DF85" s="17">
        <f t="shared" si="356"/>
        <v>0</v>
      </c>
      <c r="DG85" s="17">
        <f t="shared" si="378"/>
        <v>0</v>
      </c>
      <c r="DH85" s="17">
        <f t="shared" si="379"/>
        <v>0</v>
      </c>
      <c r="DI85" s="17">
        <f t="shared" si="380"/>
        <v>0</v>
      </c>
      <c r="DJ85" s="17">
        <f t="shared" si="381"/>
        <v>0</v>
      </c>
      <c r="DK85" s="17">
        <f t="shared" si="382"/>
        <v>0</v>
      </c>
      <c r="DL85" s="17">
        <f t="shared" ref="DL85:DL87" si="391">CW85</f>
        <v>0</v>
      </c>
      <c r="DM85" s="17">
        <v>0</v>
      </c>
      <c r="DN85" s="17">
        <f t="shared" si="370"/>
        <v>0</v>
      </c>
      <c r="DO85" s="17">
        <v>0</v>
      </c>
      <c r="DP85" s="17">
        <f t="shared" ref="DP85:DP87" si="392">DA85</f>
        <v>0</v>
      </c>
      <c r="DQ85" s="17">
        <f t="shared" si="357"/>
        <v>0</v>
      </c>
      <c r="DR85" s="17">
        <f t="shared" si="358"/>
        <v>0</v>
      </c>
      <c r="DS85" s="17">
        <f t="shared" si="359"/>
        <v>0</v>
      </c>
      <c r="DT85" s="17">
        <f t="shared" si="360"/>
        <v>0</v>
      </c>
      <c r="DU85" s="17">
        <f t="shared" si="361"/>
        <v>0</v>
      </c>
      <c r="DV85" s="17">
        <f t="shared" si="383"/>
        <v>0</v>
      </c>
      <c r="DW85" s="17">
        <f t="shared" si="384"/>
        <v>0</v>
      </c>
      <c r="DX85" s="17">
        <f t="shared" si="385"/>
        <v>0</v>
      </c>
      <c r="DY85" s="17">
        <f t="shared" si="386"/>
        <v>0</v>
      </c>
      <c r="DZ85" s="17">
        <f t="shared" si="387"/>
        <v>0</v>
      </c>
      <c r="EA85" s="18" t="s">
        <v>67</v>
      </c>
      <c r="EB85" s="2"/>
      <c r="EC85" s="2"/>
    </row>
    <row r="86" spans="1:133" ht="52.8" x14ac:dyDescent="0.3">
      <c r="A86" s="125"/>
      <c r="B86" s="123"/>
      <c r="C86" s="36" t="s">
        <v>68</v>
      </c>
      <c r="D86" s="36" t="s">
        <v>196</v>
      </c>
      <c r="E86" s="36" t="s">
        <v>70</v>
      </c>
      <c r="F86" s="36"/>
      <c r="G86" s="36"/>
      <c r="H86" s="36"/>
      <c r="I86" s="36"/>
      <c r="J86" s="36"/>
      <c r="K86" s="36"/>
      <c r="L86" s="36"/>
      <c r="M86" s="36"/>
      <c r="N86" s="36"/>
      <c r="O86" s="36"/>
      <c r="P86" s="36"/>
      <c r="Q86" s="36"/>
      <c r="R86" s="36"/>
      <c r="S86" s="36"/>
      <c r="T86" s="36"/>
      <c r="U86" s="36"/>
      <c r="V86" s="36"/>
      <c r="W86" s="36"/>
      <c r="X86" s="36"/>
      <c r="Y86" s="36"/>
      <c r="Z86" s="36"/>
      <c r="AA86" s="36"/>
      <c r="AB86" s="36"/>
      <c r="AC86" s="37"/>
      <c r="AD86" s="36"/>
      <c r="AE86" s="36"/>
      <c r="AF86" s="37"/>
      <c r="AG86" s="36"/>
      <c r="AH86" s="36"/>
      <c r="AI86" s="37"/>
      <c r="AJ86" s="123"/>
      <c r="AK86" s="40" t="s">
        <v>152</v>
      </c>
      <c r="AL86" s="40" t="s">
        <v>197</v>
      </c>
      <c r="AM86" s="40" t="s">
        <v>65</v>
      </c>
      <c r="AN86" s="40" t="s">
        <v>66</v>
      </c>
      <c r="AO86" s="41">
        <v>330612.90999999997</v>
      </c>
      <c r="AP86" s="41">
        <f t="shared" si="372"/>
        <v>330612.90999999997</v>
      </c>
      <c r="AQ86" s="41">
        <v>0</v>
      </c>
      <c r="AR86" s="41">
        <v>0</v>
      </c>
      <c r="AS86" s="41">
        <v>0</v>
      </c>
      <c r="AT86" s="41">
        <v>0</v>
      </c>
      <c r="AU86" s="41">
        <v>0</v>
      </c>
      <c r="AV86" s="41">
        <v>0</v>
      </c>
      <c r="AW86" s="41">
        <f t="shared" si="373"/>
        <v>330612.90999999997</v>
      </c>
      <c r="AX86" s="41">
        <f t="shared" si="374"/>
        <v>330612.90999999997</v>
      </c>
      <c r="AY86" s="41">
        <v>147500</v>
      </c>
      <c r="AZ86" s="41">
        <v>0</v>
      </c>
      <c r="BA86" s="41">
        <v>0</v>
      </c>
      <c r="BB86" s="41">
        <v>0</v>
      </c>
      <c r="BC86" s="41">
        <f>AY86</f>
        <v>147500</v>
      </c>
      <c r="BD86" s="17">
        <v>20000</v>
      </c>
      <c r="BE86" s="17">
        <v>0</v>
      </c>
      <c r="BF86" s="17">
        <v>0</v>
      </c>
      <c r="BG86" s="17">
        <v>0</v>
      </c>
      <c r="BH86" s="17">
        <f t="shared" si="375"/>
        <v>20000</v>
      </c>
      <c r="BI86" s="17">
        <v>25000</v>
      </c>
      <c r="BJ86" s="17">
        <v>0</v>
      </c>
      <c r="BK86" s="17">
        <v>0</v>
      </c>
      <c r="BL86" s="17">
        <v>0</v>
      </c>
      <c r="BM86" s="17">
        <f t="shared" si="362"/>
        <v>25000</v>
      </c>
      <c r="BN86" s="17">
        <f t="shared" si="322"/>
        <v>25000</v>
      </c>
      <c r="BO86" s="17">
        <f t="shared" si="323"/>
        <v>0</v>
      </c>
      <c r="BP86" s="17">
        <f t="shared" si="324"/>
        <v>0</v>
      </c>
      <c r="BQ86" s="17">
        <f t="shared" si="325"/>
        <v>0</v>
      </c>
      <c r="BR86" s="17">
        <f t="shared" si="326"/>
        <v>25000</v>
      </c>
      <c r="BS86" s="17">
        <f t="shared" si="327"/>
        <v>330612.90999999997</v>
      </c>
      <c r="BT86" s="17">
        <f t="shared" si="328"/>
        <v>330612.90999999997</v>
      </c>
      <c r="BU86" s="17">
        <f t="shared" si="329"/>
        <v>0</v>
      </c>
      <c r="BV86" s="17">
        <f t="shared" si="330"/>
        <v>0</v>
      </c>
      <c r="BW86" s="17">
        <f t="shared" si="331"/>
        <v>0</v>
      </c>
      <c r="BX86" s="17">
        <f t="shared" si="332"/>
        <v>0</v>
      </c>
      <c r="BY86" s="17">
        <f t="shared" si="333"/>
        <v>0</v>
      </c>
      <c r="BZ86" s="17">
        <f t="shared" si="334"/>
        <v>0</v>
      </c>
      <c r="CA86" s="17">
        <f t="shared" si="335"/>
        <v>330612.90999999997</v>
      </c>
      <c r="CB86" s="17">
        <f t="shared" si="336"/>
        <v>330612.90999999997</v>
      </c>
      <c r="CC86" s="17">
        <f t="shared" si="364"/>
        <v>147500</v>
      </c>
      <c r="CD86" s="17">
        <f t="shared" si="365"/>
        <v>0</v>
      </c>
      <c r="CE86" s="17">
        <f t="shared" si="366"/>
        <v>0</v>
      </c>
      <c r="CF86" s="17">
        <f t="shared" si="367"/>
        <v>0</v>
      </c>
      <c r="CG86" s="17">
        <f t="shared" si="368"/>
        <v>147500</v>
      </c>
      <c r="CH86" s="17">
        <f t="shared" si="337"/>
        <v>20000</v>
      </c>
      <c r="CI86" s="17">
        <f t="shared" si="338"/>
        <v>0</v>
      </c>
      <c r="CJ86" s="17">
        <f t="shared" si="339"/>
        <v>0</v>
      </c>
      <c r="CK86" s="17">
        <f t="shared" si="340"/>
        <v>0</v>
      </c>
      <c r="CL86" s="17">
        <f t="shared" si="341"/>
        <v>20000</v>
      </c>
      <c r="CM86" s="17">
        <f t="shared" si="342"/>
        <v>25000</v>
      </c>
      <c r="CN86" s="17">
        <f t="shared" si="343"/>
        <v>0</v>
      </c>
      <c r="CO86" s="17">
        <f t="shared" si="344"/>
        <v>0</v>
      </c>
      <c r="CP86" s="17">
        <f t="shared" si="345"/>
        <v>0</v>
      </c>
      <c r="CQ86" s="17">
        <f t="shared" si="346"/>
        <v>25000</v>
      </c>
      <c r="CR86" s="17">
        <f t="shared" si="347"/>
        <v>25000</v>
      </c>
      <c r="CS86" s="17">
        <f t="shared" si="348"/>
        <v>0</v>
      </c>
      <c r="CT86" s="17">
        <f t="shared" si="349"/>
        <v>0</v>
      </c>
      <c r="CU86" s="17">
        <f t="shared" si="350"/>
        <v>0</v>
      </c>
      <c r="CV86" s="17">
        <f t="shared" si="351"/>
        <v>25000</v>
      </c>
      <c r="CW86" s="17">
        <f t="shared" si="376"/>
        <v>330612.90999999997</v>
      </c>
      <c r="CX86" s="17">
        <v>0</v>
      </c>
      <c r="CY86" s="17">
        <v>0</v>
      </c>
      <c r="CZ86" s="17">
        <v>0</v>
      </c>
      <c r="DA86" s="17">
        <f t="shared" si="377"/>
        <v>330612.90999999997</v>
      </c>
      <c r="DB86" s="17">
        <f t="shared" si="352"/>
        <v>147500</v>
      </c>
      <c r="DC86" s="17">
        <f t="shared" si="353"/>
        <v>0</v>
      </c>
      <c r="DD86" s="17">
        <f t="shared" si="354"/>
        <v>0</v>
      </c>
      <c r="DE86" s="17">
        <f t="shared" si="355"/>
        <v>0</v>
      </c>
      <c r="DF86" s="17">
        <f t="shared" si="356"/>
        <v>147500</v>
      </c>
      <c r="DG86" s="17">
        <f t="shared" si="378"/>
        <v>20000</v>
      </c>
      <c r="DH86" s="17">
        <f t="shared" si="379"/>
        <v>0</v>
      </c>
      <c r="DI86" s="17">
        <f t="shared" si="380"/>
        <v>0</v>
      </c>
      <c r="DJ86" s="17">
        <f t="shared" si="381"/>
        <v>0</v>
      </c>
      <c r="DK86" s="17">
        <f t="shared" si="382"/>
        <v>20000</v>
      </c>
      <c r="DL86" s="17">
        <f t="shared" si="391"/>
        <v>330612.90999999997</v>
      </c>
      <c r="DM86" s="17">
        <v>0</v>
      </c>
      <c r="DN86" s="17">
        <f t="shared" si="370"/>
        <v>0</v>
      </c>
      <c r="DO86" s="17">
        <v>0</v>
      </c>
      <c r="DP86" s="17">
        <f t="shared" si="392"/>
        <v>330612.90999999997</v>
      </c>
      <c r="DQ86" s="17">
        <f t="shared" si="357"/>
        <v>147500</v>
      </c>
      <c r="DR86" s="17">
        <f t="shared" si="358"/>
        <v>0</v>
      </c>
      <c r="DS86" s="17">
        <f t="shared" si="359"/>
        <v>0</v>
      </c>
      <c r="DT86" s="17">
        <f t="shared" si="360"/>
        <v>0</v>
      </c>
      <c r="DU86" s="17">
        <f t="shared" si="361"/>
        <v>147500</v>
      </c>
      <c r="DV86" s="17">
        <f t="shared" si="383"/>
        <v>20000</v>
      </c>
      <c r="DW86" s="17">
        <f t="shared" si="384"/>
        <v>0</v>
      </c>
      <c r="DX86" s="17">
        <f t="shared" si="385"/>
        <v>0</v>
      </c>
      <c r="DY86" s="17">
        <f t="shared" si="386"/>
        <v>0</v>
      </c>
      <c r="DZ86" s="17">
        <f t="shared" si="387"/>
        <v>20000</v>
      </c>
      <c r="EA86" s="18" t="s">
        <v>67</v>
      </c>
      <c r="EB86" s="19" t="s">
        <v>72</v>
      </c>
      <c r="EC86" s="2"/>
    </row>
    <row r="87" spans="1:133" x14ac:dyDescent="0.3">
      <c r="A87" s="126"/>
      <c r="B87" s="123"/>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7"/>
      <c r="AD87" s="36"/>
      <c r="AE87" s="36"/>
      <c r="AF87" s="37"/>
      <c r="AG87" s="36"/>
      <c r="AH87" s="36"/>
      <c r="AI87" s="37"/>
      <c r="AJ87" s="123"/>
      <c r="AK87" s="40" t="s">
        <v>152</v>
      </c>
      <c r="AL87" s="40" t="s">
        <v>197</v>
      </c>
      <c r="AM87" s="40" t="s">
        <v>65</v>
      </c>
      <c r="AN87" s="40" t="s">
        <v>71</v>
      </c>
      <c r="AO87" s="41">
        <v>834</v>
      </c>
      <c r="AP87" s="41">
        <f t="shared" si="372"/>
        <v>834</v>
      </c>
      <c r="AQ87" s="41">
        <v>0</v>
      </c>
      <c r="AR87" s="41">
        <v>0</v>
      </c>
      <c r="AS87" s="41">
        <v>0</v>
      </c>
      <c r="AT87" s="41">
        <v>0</v>
      </c>
      <c r="AU87" s="41">
        <v>0</v>
      </c>
      <c r="AV87" s="41">
        <v>0</v>
      </c>
      <c r="AW87" s="41">
        <f t="shared" si="373"/>
        <v>834</v>
      </c>
      <c r="AX87" s="41">
        <f t="shared" si="374"/>
        <v>834</v>
      </c>
      <c r="AY87" s="41">
        <v>0</v>
      </c>
      <c r="AZ87" s="41">
        <v>0</v>
      </c>
      <c r="BA87" s="41">
        <v>0</v>
      </c>
      <c r="BB87" s="41">
        <v>0</v>
      </c>
      <c r="BC87" s="41">
        <v>0</v>
      </c>
      <c r="BD87" s="17">
        <v>0</v>
      </c>
      <c r="BE87" s="17">
        <v>0</v>
      </c>
      <c r="BF87" s="17">
        <v>0</v>
      </c>
      <c r="BG87" s="17">
        <v>0</v>
      </c>
      <c r="BH87" s="17">
        <f t="shared" si="375"/>
        <v>0</v>
      </c>
      <c r="BI87" s="17">
        <v>0</v>
      </c>
      <c r="BJ87" s="17">
        <v>0</v>
      </c>
      <c r="BK87" s="17">
        <v>0</v>
      </c>
      <c r="BL87" s="17">
        <v>0</v>
      </c>
      <c r="BM87" s="17">
        <f t="shared" si="362"/>
        <v>0</v>
      </c>
      <c r="BN87" s="17">
        <f t="shared" si="322"/>
        <v>0</v>
      </c>
      <c r="BO87" s="17">
        <f t="shared" si="323"/>
        <v>0</v>
      </c>
      <c r="BP87" s="17">
        <f t="shared" si="324"/>
        <v>0</v>
      </c>
      <c r="BQ87" s="17">
        <f t="shared" si="325"/>
        <v>0</v>
      </c>
      <c r="BR87" s="17">
        <f t="shared" si="326"/>
        <v>0</v>
      </c>
      <c r="BS87" s="17">
        <f t="shared" si="327"/>
        <v>834</v>
      </c>
      <c r="BT87" s="17">
        <f t="shared" si="328"/>
        <v>834</v>
      </c>
      <c r="BU87" s="17">
        <f t="shared" si="329"/>
        <v>0</v>
      </c>
      <c r="BV87" s="17">
        <f t="shared" si="330"/>
        <v>0</v>
      </c>
      <c r="BW87" s="17">
        <f t="shared" si="331"/>
        <v>0</v>
      </c>
      <c r="BX87" s="17">
        <f t="shared" si="332"/>
        <v>0</v>
      </c>
      <c r="BY87" s="17">
        <f t="shared" si="333"/>
        <v>0</v>
      </c>
      <c r="BZ87" s="17">
        <f t="shared" si="334"/>
        <v>0</v>
      </c>
      <c r="CA87" s="17">
        <f t="shared" si="335"/>
        <v>834</v>
      </c>
      <c r="CB87" s="17">
        <f t="shared" si="336"/>
        <v>834</v>
      </c>
      <c r="CC87" s="17">
        <f t="shared" si="364"/>
        <v>0</v>
      </c>
      <c r="CD87" s="17">
        <f t="shared" si="365"/>
        <v>0</v>
      </c>
      <c r="CE87" s="17">
        <f t="shared" si="366"/>
        <v>0</v>
      </c>
      <c r="CF87" s="17">
        <f t="shared" si="367"/>
        <v>0</v>
      </c>
      <c r="CG87" s="17">
        <f t="shared" si="368"/>
        <v>0</v>
      </c>
      <c r="CH87" s="17">
        <f t="shared" si="337"/>
        <v>0</v>
      </c>
      <c r="CI87" s="17">
        <f t="shared" si="338"/>
        <v>0</v>
      </c>
      <c r="CJ87" s="17">
        <f t="shared" si="339"/>
        <v>0</v>
      </c>
      <c r="CK87" s="17">
        <f t="shared" si="340"/>
        <v>0</v>
      </c>
      <c r="CL87" s="17">
        <f t="shared" si="341"/>
        <v>0</v>
      </c>
      <c r="CM87" s="17">
        <f t="shared" si="342"/>
        <v>0</v>
      </c>
      <c r="CN87" s="17">
        <f t="shared" si="343"/>
        <v>0</v>
      </c>
      <c r="CO87" s="17">
        <f t="shared" si="344"/>
        <v>0</v>
      </c>
      <c r="CP87" s="17">
        <f t="shared" si="345"/>
        <v>0</v>
      </c>
      <c r="CQ87" s="17">
        <f t="shared" si="346"/>
        <v>0</v>
      </c>
      <c r="CR87" s="17">
        <f t="shared" si="347"/>
        <v>0</v>
      </c>
      <c r="CS87" s="17">
        <f t="shared" si="348"/>
        <v>0</v>
      </c>
      <c r="CT87" s="17">
        <f t="shared" si="349"/>
        <v>0</v>
      </c>
      <c r="CU87" s="17">
        <f t="shared" si="350"/>
        <v>0</v>
      </c>
      <c r="CV87" s="17">
        <f t="shared" si="351"/>
        <v>0</v>
      </c>
      <c r="CW87" s="17">
        <f t="shared" si="376"/>
        <v>834</v>
      </c>
      <c r="CX87" s="17">
        <v>0</v>
      </c>
      <c r="CY87" s="17">
        <v>0</v>
      </c>
      <c r="CZ87" s="17">
        <v>0</v>
      </c>
      <c r="DA87" s="17">
        <f t="shared" si="377"/>
        <v>834</v>
      </c>
      <c r="DB87" s="17">
        <f t="shared" si="352"/>
        <v>0</v>
      </c>
      <c r="DC87" s="17">
        <f t="shared" si="353"/>
        <v>0</v>
      </c>
      <c r="DD87" s="17">
        <f t="shared" si="354"/>
        <v>0</v>
      </c>
      <c r="DE87" s="17">
        <f t="shared" si="355"/>
        <v>0</v>
      </c>
      <c r="DF87" s="17">
        <f t="shared" si="356"/>
        <v>0</v>
      </c>
      <c r="DG87" s="17">
        <f t="shared" si="378"/>
        <v>0</v>
      </c>
      <c r="DH87" s="17">
        <f t="shared" si="379"/>
        <v>0</v>
      </c>
      <c r="DI87" s="17">
        <f t="shared" si="380"/>
        <v>0</v>
      </c>
      <c r="DJ87" s="17">
        <f t="shared" si="381"/>
        <v>0</v>
      </c>
      <c r="DK87" s="17">
        <f t="shared" si="382"/>
        <v>0</v>
      </c>
      <c r="DL87" s="17">
        <f t="shared" si="391"/>
        <v>834</v>
      </c>
      <c r="DM87" s="17">
        <v>0</v>
      </c>
      <c r="DN87" s="17">
        <f t="shared" si="370"/>
        <v>0</v>
      </c>
      <c r="DO87" s="17">
        <v>0</v>
      </c>
      <c r="DP87" s="17">
        <f t="shared" si="392"/>
        <v>834</v>
      </c>
      <c r="DQ87" s="17">
        <f t="shared" si="357"/>
        <v>0</v>
      </c>
      <c r="DR87" s="17">
        <f t="shared" si="358"/>
        <v>0</v>
      </c>
      <c r="DS87" s="17">
        <f t="shared" si="359"/>
        <v>0</v>
      </c>
      <c r="DT87" s="17">
        <f t="shared" si="360"/>
        <v>0</v>
      </c>
      <c r="DU87" s="17">
        <f t="shared" si="361"/>
        <v>0</v>
      </c>
      <c r="DV87" s="17">
        <f t="shared" si="383"/>
        <v>0</v>
      </c>
      <c r="DW87" s="17">
        <f t="shared" si="384"/>
        <v>0</v>
      </c>
      <c r="DX87" s="17">
        <f t="shared" si="385"/>
        <v>0</v>
      </c>
      <c r="DY87" s="17">
        <f t="shared" si="386"/>
        <v>0</v>
      </c>
      <c r="DZ87" s="17">
        <f t="shared" si="387"/>
        <v>0</v>
      </c>
      <c r="EA87" s="18" t="s">
        <v>67</v>
      </c>
      <c r="EB87" s="19" t="s">
        <v>74</v>
      </c>
      <c r="EC87" s="2"/>
    </row>
    <row r="88" spans="1:133" ht="366.45" customHeight="1" x14ac:dyDescent="0.3">
      <c r="A88" s="124" t="s">
        <v>198</v>
      </c>
      <c r="B88" s="122" t="s">
        <v>199</v>
      </c>
      <c r="C88" s="36" t="s">
        <v>200</v>
      </c>
      <c r="D88" s="36" t="s">
        <v>201</v>
      </c>
      <c r="E88" s="36" t="s">
        <v>202</v>
      </c>
      <c r="F88" s="36"/>
      <c r="G88" s="36"/>
      <c r="H88" s="36"/>
      <c r="I88" s="36"/>
      <c r="J88" s="36"/>
      <c r="K88" s="36"/>
      <c r="L88" s="36"/>
      <c r="M88" s="36"/>
      <c r="N88" s="36"/>
      <c r="O88" s="36"/>
      <c r="P88" s="36"/>
      <c r="Q88" s="36"/>
      <c r="R88" s="36"/>
      <c r="S88" s="36"/>
      <c r="T88" s="36"/>
      <c r="U88" s="36"/>
      <c r="V88" s="36"/>
      <c r="W88" s="36"/>
      <c r="X88" s="36"/>
      <c r="Y88" s="36"/>
      <c r="Z88" s="36"/>
      <c r="AA88" s="36" t="s">
        <v>203</v>
      </c>
      <c r="AB88" s="36" t="s">
        <v>204</v>
      </c>
      <c r="AC88" s="37" t="s">
        <v>205</v>
      </c>
      <c r="AD88" s="36"/>
      <c r="AE88" s="36"/>
      <c r="AF88" s="37"/>
      <c r="AG88" s="38"/>
      <c r="AH88" s="38"/>
      <c r="AI88" s="39"/>
      <c r="AJ88" s="122" t="s">
        <v>206</v>
      </c>
      <c r="AK88" s="40" t="s">
        <v>194</v>
      </c>
      <c r="AL88" s="40" t="s">
        <v>64</v>
      </c>
      <c r="AM88" s="40" t="s">
        <v>65</v>
      </c>
      <c r="AN88" s="40" t="s">
        <v>66</v>
      </c>
      <c r="AO88" s="41">
        <v>0</v>
      </c>
      <c r="AP88" s="41">
        <v>0</v>
      </c>
      <c r="AQ88" s="41">
        <v>0</v>
      </c>
      <c r="AR88" s="41">
        <v>0</v>
      </c>
      <c r="AS88" s="41">
        <v>0</v>
      </c>
      <c r="AT88" s="41">
        <v>0</v>
      </c>
      <c r="AU88" s="41">
        <v>0</v>
      </c>
      <c r="AV88" s="41">
        <v>0</v>
      </c>
      <c r="AW88" s="41">
        <v>0</v>
      </c>
      <c r="AX88" s="41">
        <v>0</v>
      </c>
      <c r="AY88" s="41">
        <v>0</v>
      </c>
      <c r="AZ88" s="41">
        <v>0</v>
      </c>
      <c r="BA88" s="41">
        <v>0</v>
      </c>
      <c r="BB88" s="41">
        <v>0</v>
      </c>
      <c r="BC88" s="41">
        <v>0</v>
      </c>
      <c r="BD88" s="17">
        <v>0</v>
      </c>
      <c r="BE88" s="17">
        <v>0</v>
      </c>
      <c r="BF88" s="17">
        <v>0</v>
      </c>
      <c r="BG88" s="17">
        <v>0</v>
      </c>
      <c r="BH88" s="17">
        <v>0</v>
      </c>
      <c r="BI88" s="17">
        <v>0</v>
      </c>
      <c r="BJ88" s="17">
        <v>0</v>
      </c>
      <c r="BK88" s="17">
        <v>0</v>
      </c>
      <c r="BL88" s="17">
        <v>0</v>
      </c>
      <c r="BM88" s="17">
        <v>0</v>
      </c>
      <c r="BN88" s="17">
        <f>BI88</f>
        <v>0</v>
      </c>
      <c r="BO88" s="17">
        <v>0</v>
      </c>
      <c r="BP88" s="17">
        <v>0</v>
      </c>
      <c r="BQ88" s="17">
        <v>0</v>
      </c>
      <c r="BR88" s="17">
        <v>0</v>
      </c>
      <c r="BS88" s="17">
        <f t="shared" si="327"/>
        <v>0</v>
      </c>
      <c r="BT88" s="17">
        <v>0</v>
      </c>
      <c r="BU88" s="17">
        <v>0</v>
      </c>
      <c r="BV88" s="17">
        <v>0</v>
      </c>
      <c r="BW88" s="17">
        <v>0</v>
      </c>
      <c r="BX88" s="17">
        <v>0</v>
      </c>
      <c r="BY88" s="17">
        <v>0</v>
      </c>
      <c r="BZ88" s="17">
        <v>0</v>
      </c>
      <c r="CA88" s="17">
        <v>0</v>
      </c>
      <c r="CB88" s="17">
        <v>0</v>
      </c>
      <c r="CC88" s="17">
        <v>0</v>
      </c>
      <c r="CD88" s="17">
        <v>0</v>
      </c>
      <c r="CE88" s="17">
        <v>0</v>
      </c>
      <c r="CF88" s="17">
        <v>0</v>
      </c>
      <c r="CG88" s="17">
        <v>0</v>
      </c>
      <c r="CH88" s="17">
        <v>0</v>
      </c>
      <c r="CI88" s="17">
        <v>0</v>
      </c>
      <c r="CJ88" s="17">
        <v>0</v>
      </c>
      <c r="CK88" s="17">
        <v>0</v>
      </c>
      <c r="CL88" s="17">
        <v>0</v>
      </c>
      <c r="CM88" s="17">
        <v>0</v>
      </c>
      <c r="CN88" s="17">
        <v>0</v>
      </c>
      <c r="CO88" s="17">
        <v>0</v>
      </c>
      <c r="CP88" s="17">
        <v>0</v>
      </c>
      <c r="CQ88" s="17">
        <v>0</v>
      </c>
      <c r="CR88" s="17">
        <v>0</v>
      </c>
      <c r="CS88" s="17">
        <v>0</v>
      </c>
      <c r="CT88" s="17">
        <v>0</v>
      </c>
      <c r="CU88" s="17">
        <v>0</v>
      </c>
      <c r="CV88" s="17">
        <v>0</v>
      </c>
      <c r="CW88" s="17">
        <v>0</v>
      </c>
      <c r="CX88" s="17">
        <v>0</v>
      </c>
      <c r="CY88" s="17">
        <v>0</v>
      </c>
      <c r="CZ88" s="17">
        <v>0</v>
      </c>
      <c r="DA88" s="17">
        <v>0</v>
      </c>
      <c r="DB88" s="17">
        <v>0</v>
      </c>
      <c r="DC88" s="17">
        <v>0</v>
      </c>
      <c r="DD88" s="17">
        <v>0</v>
      </c>
      <c r="DE88" s="17">
        <v>0</v>
      </c>
      <c r="DF88" s="17">
        <v>0</v>
      </c>
      <c r="DG88" s="17">
        <v>0</v>
      </c>
      <c r="DH88" s="17">
        <v>0</v>
      </c>
      <c r="DI88" s="17">
        <v>0</v>
      </c>
      <c r="DJ88" s="17">
        <v>0</v>
      </c>
      <c r="DK88" s="17">
        <v>0</v>
      </c>
      <c r="DL88" s="17">
        <v>0</v>
      </c>
      <c r="DM88" s="17">
        <v>0</v>
      </c>
      <c r="DN88" s="17">
        <v>0</v>
      </c>
      <c r="DO88" s="17">
        <v>0</v>
      </c>
      <c r="DP88" s="17">
        <v>0</v>
      </c>
      <c r="DQ88" s="17">
        <v>0</v>
      </c>
      <c r="DR88" s="17">
        <v>0</v>
      </c>
      <c r="DS88" s="17">
        <v>0</v>
      </c>
      <c r="DT88" s="17">
        <v>0</v>
      </c>
      <c r="DU88" s="17">
        <v>0</v>
      </c>
      <c r="DV88" s="17">
        <v>0</v>
      </c>
      <c r="DW88" s="17">
        <v>0</v>
      </c>
      <c r="DX88" s="17">
        <v>0</v>
      </c>
      <c r="DY88" s="17">
        <v>0</v>
      </c>
      <c r="DZ88" s="17">
        <v>0</v>
      </c>
      <c r="EA88" s="18" t="s">
        <v>67</v>
      </c>
      <c r="EB88" s="2"/>
      <c r="EC88" s="2"/>
    </row>
    <row r="89" spans="1:133" ht="118.8" x14ac:dyDescent="0.3">
      <c r="A89" s="125"/>
      <c r="B89" s="123"/>
      <c r="C89" s="36" t="s">
        <v>68</v>
      </c>
      <c r="D89" s="36" t="s">
        <v>207</v>
      </c>
      <c r="E89" s="36" t="s">
        <v>70</v>
      </c>
      <c r="F89" s="36"/>
      <c r="G89" s="36"/>
      <c r="H89" s="36"/>
      <c r="I89" s="36"/>
      <c r="J89" s="36"/>
      <c r="K89" s="36"/>
      <c r="L89" s="36"/>
      <c r="M89" s="36"/>
      <c r="N89" s="36"/>
      <c r="O89" s="36"/>
      <c r="P89" s="36"/>
      <c r="Q89" s="36"/>
      <c r="R89" s="36"/>
      <c r="S89" s="36"/>
      <c r="T89" s="36"/>
      <c r="U89" s="36"/>
      <c r="V89" s="36"/>
      <c r="W89" s="36"/>
      <c r="X89" s="36"/>
      <c r="Y89" s="36"/>
      <c r="Z89" s="36"/>
      <c r="AA89" s="36" t="s">
        <v>208</v>
      </c>
      <c r="AB89" s="36" t="s">
        <v>209</v>
      </c>
      <c r="AC89" s="37" t="s">
        <v>210</v>
      </c>
      <c r="AD89" s="36"/>
      <c r="AE89" s="36"/>
      <c r="AF89" s="37"/>
      <c r="AG89" s="36"/>
      <c r="AH89" s="36"/>
      <c r="AI89" s="37"/>
      <c r="AJ89" s="123"/>
      <c r="AK89" s="40" t="s">
        <v>194</v>
      </c>
      <c r="AL89" s="40" t="s">
        <v>211</v>
      </c>
      <c r="AM89" s="40" t="s">
        <v>65</v>
      </c>
      <c r="AN89" s="40" t="s">
        <v>66</v>
      </c>
      <c r="AO89" s="41">
        <v>0</v>
      </c>
      <c r="AP89" s="41">
        <v>0</v>
      </c>
      <c r="AQ89" s="41">
        <v>0</v>
      </c>
      <c r="AR89" s="41">
        <v>0</v>
      </c>
      <c r="AS89" s="41">
        <v>0</v>
      </c>
      <c r="AT89" s="41">
        <v>0</v>
      </c>
      <c r="AU89" s="41">
        <v>0</v>
      </c>
      <c r="AV89" s="41">
        <v>0</v>
      </c>
      <c r="AW89" s="41">
        <v>0</v>
      </c>
      <c r="AX89" s="41">
        <v>0</v>
      </c>
      <c r="AY89" s="41">
        <v>15000</v>
      </c>
      <c r="AZ89" s="41">
        <v>0</v>
      </c>
      <c r="BA89" s="41">
        <v>0</v>
      </c>
      <c r="BB89" s="41">
        <v>0</v>
      </c>
      <c r="BC89" s="41">
        <v>15000</v>
      </c>
      <c r="BD89" s="17">
        <v>0</v>
      </c>
      <c r="BE89" s="17">
        <v>0</v>
      </c>
      <c r="BF89" s="17">
        <v>0</v>
      </c>
      <c r="BG89" s="17">
        <v>0</v>
      </c>
      <c r="BH89" s="17">
        <v>0</v>
      </c>
      <c r="BI89" s="17">
        <v>0</v>
      </c>
      <c r="BJ89" s="17">
        <v>0</v>
      </c>
      <c r="BK89" s="17">
        <v>0</v>
      </c>
      <c r="BL89" s="17">
        <v>0</v>
      </c>
      <c r="BM89" s="17">
        <f>BI89</f>
        <v>0</v>
      </c>
      <c r="BN89" s="17">
        <f>BI89</f>
        <v>0</v>
      </c>
      <c r="BO89" s="17">
        <f t="shared" ref="BO89:BR89" si="393">BJ89</f>
        <v>0</v>
      </c>
      <c r="BP89" s="17">
        <f t="shared" si="393"/>
        <v>0</v>
      </c>
      <c r="BQ89" s="17">
        <f t="shared" si="393"/>
        <v>0</v>
      </c>
      <c r="BR89" s="17">
        <f t="shared" si="393"/>
        <v>0</v>
      </c>
      <c r="BS89" s="17">
        <f t="shared" si="327"/>
        <v>0</v>
      </c>
      <c r="BT89" s="17">
        <f t="shared" ref="BT89" si="394">AP89</f>
        <v>0</v>
      </c>
      <c r="BU89" s="17">
        <f t="shared" ref="BU89" si="395">AQ89</f>
        <v>0</v>
      </c>
      <c r="BV89" s="17">
        <f t="shared" ref="BV89" si="396">AR89</f>
        <v>0</v>
      </c>
      <c r="BW89" s="17">
        <f t="shared" ref="BW89" si="397">AS89</f>
        <v>0</v>
      </c>
      <c r="BX89" s="17">
        <f t="shared" ref="BX89" si="398">AT89</f>
        <v>0</v>
      </c>
      <c r="BY89" s="17">
        <f t="shared" ref="BY89" si="399">AU89</f>
        <v>0</v>
      </c>
      <c r="BZ89" s="17">
        <f t="shared" ref="BZ89" si="400">AV89</f>
        <v>0</v>
      </c>
      <c r="CA89" s="17">
        <f t="shared" ref="CA89" si="401">AW89</f>
        <v>0</v>
      </c>
      <c r="CB89" s="17">
        <f t="shared" ref="CB89" si="402">AX89</f>
        <v>0</v>
      </c>
      <c r="CC89" s="17">
        <f>AY89</f>
        <v>15000</v>
      </c>
      <c r="CD89" s="17">
        <v>0</v>
      </c>
      <c r="CE89" s="17">
        <v>0</v>
      </c>
      <c r="CF89" s="17">
        <v>0</v>
      </c>
      <c r="CG89" s="17">
        <v>15000</v>
      </c>
      <c r="CH89" s="17">
        <f>BD89</f>
        <v>0</v>
      </c>
      <c r="CI89" s="17">
        <f t="shared" ref="CI89:CL89" si="403">BE89</f>
        <v>0</v>
      </c>
      <c r="CJ89" s="17">
        <f t="shared" si="403"/>
        <v>0</v>
      </c>
      <c r="CK89" s="17">
        <f t="shared" si="403"/>
        <v>0</v>
      </c>
      <c r="CL89" s="17">
        <f t="shared" si="403"/>
        <v>0</v>
      </c>
      <c r="CM89" s="17">
        <f>BN89</f>
        <v>0</v>
      </c>
      <c r="CN89" s="17">
        <f t="shared" ref="CN89:CQ89" si="404">BO89</f>
        <v>0</v>
      </c>
      <c r="CO89" s="17">
        <f t="shared" si="404"/>
        <v>0</v>
      </c>
      <c r="CP89" s="17">
        <f t="shared" si="404"/>
        <v>0</v>
      </c>
      <c r="CQ89" s="17">
        <f t="shared" si="404"/>
        <v>0</v>
      </c>
      <c r="CR89" s="17">
        <f>CN89</f>
        <v>0</v>
      </c>
      <c r="CS89" s="17">
        <f t="shared" ref="CS89:CV89" si="405">CO89</f>
        <v>0</v>
      </c>
      <c r="CT89" s="17">
        <f t="shared" si="405"/>
        <v>0</v>
      </c>
      <c r="CU89" s="17">
        <f t="shared" si="405"/>
        <v>0</v>
      </c>
      <c r="CV89" s="17">
        <f t="shared" si="405"/>
        <v>0</v>
      </c>
      <c r="CW89" s="17">
        <v>0</v>
      </c>
      <c r="CX89" s="17">
        <v>0</v>
      </c>
      <c r="CY89" s="17">
        <v>0</v>
      </c>
      <c r="CZ89" s="17">
        <v>0</v>
      </c>
      <c r="DA89" s="17">
        <v>0</v>
      </c>
      <c r="DB89" s="17">
        <f>AY89</f>
        <v>15000</v>
      </c>
      <c r="DC89" s="17">
        <f t="shared" ref="DC89:DF89" si="406">AZ89</f>
        <v>0</v>
      </c>
      <c r="DD89" s="17">
        <f t="shared" si="406"/>
        <v>0</v>
      </c>
      <c r="DE89" s="17">
        <f t="shared" si="406"/>
        <v>0</v>
      </c>
      <c r="DF89" s="17">
        <f t="shared" si="406"/>
        <v>15000</v>
      </c>
      <c r="DG89" s="17">
        <v>0</v>
      </c>
      <c r="DH89" s="17">
        <v>0</v>
      </c>
      <c r="DI89" s="17">
        <v>0</v>
      </c>
      <c r="DJ89" s="17">
        <v>0</v>
      </c>
      <c r="DK89" s="17">
        <v>0</v>
      </c>
      <c r="DL89" s="17">
        <v>0</v>
      </c>
      <c r="DM89" s="17">
        <v>0</v>
      </c>
      <c r="DN89" s="17">
        <v>0</v>
      </c>
      <c r="DO89" s="17">
        <v>0</v>
      </c>
      <c r="DP89" s="17">
        <v>0</v>
      </c>
      <c r="DQ89" s="17">
        <f>CC89</f>
        <v>15000</v>
      </c>
      <c r="DR89" s="17">
        <f t="shared" ref="DR89:DU89" si="407">CD89</f>
        <v>0</v>
      </c>
      <c r="DS89" s="17">
        <f t="shared" si="407"/>
        <v>0</v>
      </c>
      <c r="DT89" s="17">
        <f t="shared" si="407"/>
        <v>0</v>
      </c>
      <c r="DU89" s="17">
        <f t="shared" si="407"/>
        <v>15000</v>
      </c>
      <c r="DV89" s="17">
        <v>0</v>
      </c>
      <c r="DW89" s="17">
        <v>0</v>
      </c>
      <c r="DX89" s="17">
        <v>0</v>
      </c>
      <c r="DY89" s="17">
        <v>0</v>
      </c>
      <c r="DZ89" s="17">
        <v>0</v>
      </c>
      <c r="EA89" s="18" t="s">
        <v>67</v>
      </c>
      <c r="EB89" s="19" t="s">
        <v>72</v>
      </c>
      <c r="EC89" s="2"/>
    </row>
    <row r="90" spans="1:133" ht="66" x14ac:dyDescent="0.3">
      <c r="A90" s="125"/>
      <c r="B90" s="123"/>
      <c r="C90" s="36"/>
      <c r="D90" s="36"/>
      <c r="E90" s="36"/>
      <c r="F90" s="36"/>
      <c r="G90" s="36"/>
      <c r="H90" s="36"/>
      <c r="I90" s="36"/>
      <c r="J90" s="36"/>
      <c r="K90" s="36"/>
      <c r="L90" s="36"/>
      <c r="M90" s="36"/>
      <c r="N90" s="36"/>
      <c r="O90" s="36"/>
      <c r="P90" s="36"/>
      <c r="Q90" s="36"/>
      <c r="R90" s="36"/>
      <c r="S90" s="36"/>
      <c r="T90" s="36"/>
      <c r="U90" s="36"/>
      <c r="V90" s="36"/>
      <c r="W90" s="36"/>
      <c r="X90" s="36"/>
      <c r="Y90" s="36"/>
      <c r="Z90" s="36"/>
      <c r="AA90" s="36" t="s">
        <v>172</v>
      </c>
      <c r="AB90" s="36" t="s">
        <v>173</v>
      </c>
      <c r="AC90" s="37" t="s">
        <v>174</v>
      </c>
      <c r="AD90" s="36"/>
      <c r="AE90" s="36"/>
      <c r="AF90" s="37"/>
      <c r="AG90" s="36"/>
      <c r="AH90" s="36"/>
      <c r="AI90" s="37"/>
      <c r="AJ90" s="123"/>
      <c r="AK90" s="40" t="s">
        <v>194</v>
      </c>
      <c r="AL90" s="40" t="s">
        <v>212</v>
      </c>
      <c r="AM90" s="40" t="s">
        <v>65</v>
      </c>
      <c r="AN90" s="40" t="s">
        <v>66</v>
      </c>
      <c r="AO90" s="41">
        <v>35000</v>
      </c>
      <c r="AP90" s="41">
        <f>AO90</f>
        <v>35000</v>
      </c>
      <c r="AQ90" s="41">
        <v>0</v>
      </c>
      <c r="AR90" s="41">
        <v>0</v>
      </c>
      <c r="AS90" s="41">
        <v>0</v>
      </c>
      <c r="AT90" s="41">
        <v>0</v>
      </c>
      <c r="AU90" s="41">
        <v>0</v>
      </c>
      <c r="AV90" s="41">
        <v>0</v>
      </c>
      <c r="AW90" s="41">
        <f>AO90</f>
        <v>35000</v>
      </c>
      <c r="AX90" s="41">
        <f>AP90</f>
        <v>35000</v>
      </c>
      <c r="AY90" s="41">
        <v>10000</v>
      </c>
      <c r="AZ90" s="41">
        <v>0</v>
      </c>
      <c r="BA90" s="41">
        <v>0</v>
      </c>
      <c r="BB90" s="41">
        <v>0</v>
      </c>
      <c r="BC90" s="41">
        <v>10000</v>
      </c>
      <c r="BD90" s="17">
        <v>0</v>
      </c>
      <c r="BE90" s="17">
        <v>0</v>
      </c>
      <c r="BF90" s="17">
        <v>0</v>
      </c>
      <c r="BG90" s="17">
        <v>0</v>
      </c>
      <c r="BH90" s="17">
        <v>0</v>
      </c>
      <c r="BI90" s="17">
        <v>0</v>
      </c>
      <c r="BJ90" s="17">
        <v>0</v>
      </c>
      <c r="BK90" s="17">
        <v>0</v>
      </c>
      <c r="BL90" s="17">
        <v>0</v>
      </c>
      <c r="BM90" s="17">
        <f>BI90-BL90-BK90-BJ90</f>
        <v>0</v>
      </c>
      <c r="BN90" s="17">
        <f t="shared" ref="BN90:BN102" si="408">BI90</f>
        <v>0</v>
      </c>
      <c r="BO90" s="17">
        <f t="shared" ref="BO90:BO102" si="409">BJ90</f>
        <v>0</v>
      </c>
      <c r="BP90" s="17">
        <f t="shared" ref="BP90:BP102" si="410">BK90</f>
        <v>0</v>
      </c>
      <c r="BQ90" s="17">
        <f t="shared" ref="BQ90:BQ102" si="411">BL90</f>
        <v>0</v>
      </c>
      <c r="BR90" s="17">
        <f t="shared" ref="BR90:BR102" si="412">BM90</f>
        <v>0</v>
      </c>
      <c r="BS90" s="17">
        <f t="shared" ref="BS90:BS102" si="413">AO90</f>
        <v>35000</v>
      </c>
      <c r="BT90" s="17">
        <f t="shared" ref="BT90:BT102" si="414">AP90</f>
        <v>35000</v>
      </c>
      <c r="BU90" s="17">
        <f t="shared" ref="BU90:BU102" si="415">AQ90</f>
        <v>0</v>
      </c>
      <c r="BV90" s="17">
        <f t="shared" ref="BV90:BV102" si="416">AR90</f>
        <v>0</v>
      </c>
      <c r="BW90" s="17">
        <f t="shared" ref="BW90:BW102" si="417">AS90</f>
        <v>0</v>
      </c>
      <c r="BX90" s="17">
        <f t="shared" ref="BX90:BX102" si="418">AT90</f>
        <v>0</v>
      </c>
      <c r="BY90" s="17">
        <f t="shared" ref="BY90:BY102" si="419">AU90</f>
        <v>0</v>
      </c>
      <c r="BZ90" s="17">
        <f t="shared" ref="BZ90:BZ102" si="420">AV90</f>
        <v>0</v>
      </c>
      <c r="CA90" s="17">
        <f t="shared" ref="CA90:CA102" si="421">AW90</f>
        <v>35000</v>
      </c>
      <c r="CB90" s="17">
        <f t="shared" ref="CB90:CB102" si="422">AX90</f>
        <v>35000</v>
      </c>
      <c r="CC90" s="17">
        <f t="shared" ref="CC90:CC102" si="423">AY90</f>
        <v>10000</v>
      </c>
      <c r="CD90" s="17">
        <v>0</v>
      </c>
      <c r="CE90" s="17">
        <v>0</v>
      </c>
      <c r="CF90" s="17">
        <v>0</v>
      </c>
      <c r="CG90" s="17">
        <v>10000</v>
      </c>
      <c r="CH90" s="17">
        <f t="shared" ref="CH90:CH102" si="424">BD90</f>
        <v>0</v>
      </c>
      <c r="CI90" s="17">
        <f t="shared" ref="CI90:CI102" si="425">BE90</f>
        <v>0</v>
      </c>
      <c r="CJ90" s="17">
        <f t="shared" ref="CJ90:CJ102" si="426">BF90</f>
        <v>0</v>
      </c>
      <c r="CK90" s="17">
        <f t="shared" ref="CK90:CK102" si="427">BG90</f>
        <v>0</v>
      </c>
      <c r="CL90" s="17">
        <f t="shared" ref="CL90:CL102" si="428">BH90</f>
        <v>0</v>
      </c>
      <c r="CM90" s="17">
        <f t="shared" ref="CM90:CM102" si="429">BN90</f>
        <v>0</v>
      </c>
      <c r="CN90" s="17">
        <f t="shared" ref="CN90:CN102" si="430">BO90</f>
        <v>0</v>
      </c>
      <c r="CO90" s="17">
        <f t="shared" ref="CO90:CO102" si="431">BP90</f>
        <v>0</v>
      </c>
      <c r="CP90" s="17">
        <f t="shared" ref="CP90:CP102" si="432">BQ90</f>
        <v>0</v>
      </c>
      <c r="CQ90" s="17">
        <f t="shared" ref="CQ90:CQ102" si="433">BR90</f>
        <v>0</v>
      </c>
      <c r="CR90" s="17">
        <f t="shared" ref="CR90:CR102" si="434">CN90</f>
        <v>0</v>
      </c>
      <c r="CS90" s="17">
        <f t="shared" ref="CS90:CS102" si="435">CO90</f>
        <v>0</v>
      </c>
      <c r="CT90" s="17">
        <f t="shared" ref="CT90:CT102" si="436">CP90</f>
        <v>0</v>
      </c>
      <c r="CU90" s="17">
        <f t="shared" ref="CU90:CU102" si="437">CQ90</f>
        <v>0</v>
      </c>
      <c r="CV90" s="17">
        <f t="shared" ref="CV90:CV102" si="438">CR90</f>
        <v>0</v>
      </c>
      <c r="CW90" s="17">
        <f>AP90</f>
        <v>35000</v>
      </c>
      <c r="CX90" s="17">
        <v>0</v>
      </c>
      <c r="CY90" s="17">
        <v>0</v>
      </c>
      <c r="CZ90" s="17">
        <v>0</v>
      </c>
      <c r="DA90" s="17">
        <f>AX90</f>
        <v>35000</v>
      </c>
      <c r="DB90" s="17">
        <f>AY90</f>
        <v>10000</v>
      </c>
      <c r="DC90" s="17">
        <f t="shared" ref="DC90" si="439">AZ90</f>
        <v>0</v>
      </c>
      <c r="DD90" s="17">
        <f t="shared" ref="DD90" si="440">BA90</f>
        <v>0</v>
      </c>
      <c r="DE90" s="17">
        <f t="shared" ref="DE90" si="441">BB90</f>
        <v>0</v>
      </c>
      <c r="DF90" s="17">
        <f t="shared" ref="DF90" si="442">BC90</f>
        <v>10000</v>
      </c>
      <c r="DG90" s="17">
        <v>0</v>
      </c>
      <c r="DH90" s="17">
        <v>0</v>
      </c>
      <c r="DI90" s="17">
        <v>0</v>
      </c>
      <c r="DJ90" s="17">
        <v>0</v>
      </c>
      <c r="DK90" s="17">
        <v>0</v>
      </c>
      <c r="DL90" s="17">
        <f>CW90</f>
        <v>35000</v>
      </c>
      <c r="DM90" s="17">
        <f>CX90</f>
        <v>0</v>
      </c>
      <c r="DN90" s="17">
        <f>CY90</f>
        <v>0</v>
      </c>
      <c r="DO90" s="17">
        <f>CZ90</f>
        <v>0</v>
      </c>
      <c r="DP90" s="17">
        <f>DA90</f>
        <v>35000</v>
      </c>
      <c r="DQ90" s="17">
        <f>CC90</f>
        <v>10000</v>
      </c>
      <c r="DR90" s="17">
        <f t="shared" ref="DR90" si="443">CD90</f>
        <v>0</v>
      </c>
      <c r="DS90" s="17">
        <f t="shared" ref="DS90" si="444">CE90</f>
        <v>0</v>
      </c>
      <c r="DT90" s="17">
        <f t="shared" ref="DT90" si="445">CF90</f>
        <v>0</v>
      </c>
      <c r="DU90" s="17">
        <f t="shared" ref="DU90" si="446">CG90</f>
        <v>10000</v>
      </c>
      <c r="DV90" s="17">
        <v>0</v>
      </c>
      <c r="DW90" s="17">
        <v>0</v>
      </c>
      <c r="DX90" s="17">
        <v>0</v>
      </c>
      <c r="DY90" s="17">
        <v>0</v>
      </c>
      <c r="DZ90" s="17">
        <v>0</v>
      </c>
      <c r="EA90" s="18" t="s">
        <v>67</v>
      </c>
      <c r="EB90" s="19" t="s">
        <v>74</v>
      </c>
      <c r="EC90" s="2"/>
    </row>
    <row r="91" spans="1:133" x14ac:dyDescent="0.3">
      <c r="A91" s="126"/>
      <c r="B91" s="123"/>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7"/>
      <c r="AD91" s="36"/>
      <c r="AE91" s="36"/>
      <c r="AF91" s="37"/>
      <c r="AG91" s="36"/>
      <c r="AH91" s="36"/>
      <c r="AI91" s="37"/>
      <c r="AJ91" s="123"/>
      <c r="AK91" s="40" t="s">
        <v>194</v>
      </c>
      <c r="AL91" s="40" t="s">
        <v>213</v>
      </c>
      <c r="AM91" s="40" t="s">
        <v>65</v>
      </c>
      <c r="AN91" s="40" t="s">
        <v>66</v>
      </c>
      <c r="AO91" s="41">
        <v>0</v>
      </c>
      <c r="AP91" s="41">
        <f t="shared" ref="AP91:AP102" si="447">AO91</f>
        <v>0</v>
      </c>
      <c r="AQ91" s="41">
        <v>0</v>
      </c>
      <c r="AR91" s="41">
        <v>0</v>
      </c>
      <c r="AS91" s="41">
        <v>0</v>
      </c>
      <c r="AT91" s="41">
        <v>0</v>
      </c>
      <c r="AU91" s="41">
        <v>0</v>
      </c>
      <c r="AV91" s="41">
        <v>0</v>
      </c>
      <c r="AW91" s="41">
        <f t="shared" ref="AW91:AW102" si="448">AO91</f>
        <v>0</v>
      </c>
      <c r="AX91" s="41">
        <f t="shared" ref="AX91:AX102" si="449">AP91</f>
        <v>0</v>
      </c>
      <c r="AY91" s="41">
        <v>0</v>
      </c>
      <c r="AZ91" s="41">
        <v>0</v>
      </c>
      <c r="BA91" s="41">
        <v>0</v>
      </c>
      <c r="BB91" s="41">
        <v>0</v>
      </c>
      <c r="BC91" s="41">
        <v>0</v>
      </c>
      <c r="BD91" s="17">
        <v>150000</v>
      </c>
      <c r="BE91" s="17">
        <v>0</v>
      </c>
      <c r="BF91" s="17">
        <v>150000</v>
      </c>
      <c r="BG91" s="17">
        <v>0</v>
      </c>
      <c r="BH91" s="17">
        <v>0</v>
      </c>
      <c r="BI91" s="17">
        <v>0</v>
      </c>
      <c r="BJ91" s="17">
        <v>0</v>
      </c>
      <c r="BK91" s="17">
        <v>0</v>
      </c>
      <c r="BL91" s="17">
        <v>0</v>
      </c>
      <c r="BM91" s="17">
        <f t="shared" ref="BM91:BM102" si="450">BI91-BL91-BK91-BJ91</f>
        <v>0</v>
      </c>
      <c r="BN91" s="17">
        <f t="shared" si="408"/>
        <v>0</v>
      </c>
      <c r="BO91" s="17">
        <f t="shared" si="409"/>
        <v>0</v>
      </c>
      <c r="BP91" s="17">
        <f t="shared" si="410"/>
        <v>0</v>
      </c>
      <c r="BQ91" s="17">
        <f t="shared" si="411"/>
        <v>0</v>
      </c>
      <c r="BR91" s="17">
        <f t="shared" si="412"/>
        <v>0</v>
      </c>
      <c r="BS91" s="17">
        <f t="shared" si="413"/>
        <v>0</v>
      </c>
      <c r="BT91" s="17">
        <f t="shared" si="414"/>
        <v>0</v>
      </c>
      <c r="BU91" s="17">
        <f t="shared" si="415"/>
        <v>0</v>
      </c>
      <c r="BV91" s="17">
        <f t="shared" si="416"/>
        <v>0</v>
      </c>
      <c r="BW91" s="17">
        <f t="shared" si="417"/>
        <v>0</v>
      </c>
      <c r="BX91" s="17">
        <f t="shared" si="418"/>
        <v>0</v>
      </c>
      <c r="BY91" s="17">
        <f t="shared" si="419"/>
        <v>0</v>
      </c>
      <c r="BZ91" s="17">
        <f t="shared" si="420"/>
        <v>0</v>
      </c>
      <c r="CA91" s="17">
        <f t="shared" si="421"/>
        <v>0</v>
      </c>
      <c r="CB91" s="17">
        <f t="shared" si="422"/>
        <v>0</v>
      </c>
      <c r="CC91" s="17">
        <f t="shared" si="423"/>
        <v>0</v>
      </c>
      <c r="CD91" s="17">
        <v>0</v>
      </c>
      <c r="CE91" s="17">
        <v>0</v>
      </c>
      <c r="CF91" s="17">
        <v>0</v>
      </c>
      <c r="CG91" s="17">
        <v>0</v>
      </c>
      <c r="CH91" s="17">
        <f t="shared" si="424"/>
        <v>150000</v>
      </c>
      <c r="CI91" s="17">
        <f t="shared" si="425"/>
        <v>0</v>
      </c>
      <c r="CJ91" s="17">
        <f t="shared" si="426"/>
        <v>150000</v>
      </c>
      <c r="CK91" s="17">
        <f t="shared" si="427"/>
        <v>0</v>
      </c>
      <c r="CL91" s="17">
        <f t="shared" si="428"/>
        <v>0</v>
      </c>
      <c r="CM91" s="17">
        <f t="shared" si="429"/>
        <v>0</v>
      </c>
      <c r="CN91" s="17">
        <f t="shared" si="430"/>
        <v>0</v>
      </c>
      <c r="CO91" s="17">
        <f t="shared" si="431"/>
        <v>0</v>
      </c>
      <c r="CP91" s="17">
        <f t="shared" si="432"/>
        <v>0</v>
      </c>
      <c r="CQ91" s="17">
        <f t="shared" si="433"/>
        <v>0</v>
      </c>
      <c r="CR91" s="17">
        <f t="shared" si="434"/>
        <v>0</v>
      </c>
      <c r="CS91" s="17">
        <f t="shared" si="435"/>
        <v>0</v>
      </c>
      <c r="CT91" s="17">
        <f t="shared" si="436"/>
        <v>0</v>
      </c>
      <c r="CU91" s="17">
        <f t="shared" si="437"/>
        <v>0</v>
      </c>
      <c r="CV91" s="17">
        <f t="shared" si="438"/>
        <v>0</v>
      </c>
      <c r="CW91" s="17">
        <f t="shared" ref="CW91:CW102" si="451">AP91</f>
        <v>0</v>
      </c>
      <c r="CX91" s="17">
        <v>0</v>
      </c>
      <c r="CY91" s="17">
        <v>0</v>
      </c>
      <c r="CZ91" s="17">
        <v>0</v>
      </c>
      <c r="DA91" s="17">
        <f t="shared" ref="DA91:DA102" si="452">AX91</f>
        <v>0</v>
      </c>
      <c r="DB91" s="17">
        <f t="shared" ref="DB91:DB102" si="453">AY91</f>
        <v>0</v>
      </c>
      <c r="DC91" s="17">
        <f t="shared" ref="DC91:DC102" si="454">AZ91</f>
        <v>0</v>
      </c>
      <c r="DD91" s="17">
        <f t="shared" ref="DD91:DD102" si="455">BA91</f>
        <v>0</v>
      </c>
      <c r="DE91" s="17">
        <f t="shared" ref="DE91:DE102" si="456">BB91</f>
        <v>0</v>
      </c>
      <c r="DF91" s="17">
        <f t="shared" ref="DF91:DF102" si="457">BC91</f>
        <v>0</v>
      </c>
      <c r="DG91" s="17">
        <f>BD91</f>
        <v>150000</v>
      </c>
      <c r="DH91" s="17">
        <f t="shared" ref="DH91:DK91" si="458">BE91</f>
        <v>0</v>
      </c>
      <c r="DI91" s="17">
        <f t="shared" si="458"/>
        <v>150000</v>
      </c>
      <c r="DJ91" s="17">
        <f t="shared" si="458"/>
        <v>0</v>
      </c>
      <c r="DK91" s="17">
        <f t="shared" si="458"/>
        <v>0</v>
      </c>
      <c r="DL91" s="17">
        <f t="shared" ref="DL91:DL102" si="459">CW91</f>
        <v>0</v>
      </c>
      <c r="DM91" s="17">
        <f t="shared" ref="DM91:DM102" si="460">CX91</f>
        <v>0</v>
      </c>
      <c r="DN91" s="17">
        <f t="shared" ref="DN91:DN102" si="461">CY91</f>
        <v>0</v>
      </c>
      <c r="DO91" s="17">
        <f t="shared" ref="DO91:DO102" si="462">CZ91</f>
        <v>0</v>
      </c>
      <c r="DP91" s="17">
        <f t="shared" ref="DP91:DP102" si="463">DA91</f>
        <v>0</v>
      </c>
      <c r="DQ91" s="17">
        <f>CC91</f>
        <v>0</v>
      </c>
      <c r="DR91" s="17">
        <f t="shared" ref="DR91:DU91" si="464">CD91</f>
        <v>0</v>
      </c>
      <c r="DS91" s="17">
        <f t="shared" si="464"/>
        <v>0</v>
      </c>
      <c r="DT91" s="17">
        <f t="shared" si="464"/>
        <v>0</v>
      </c>
      <c r="DU91" s="17">
        <f t="shared" si="464"/>
        <v>0</v>
      </c>
      <c r="DV91" s="17">
        <f>BD91</f>
        <v>150000</v>
      </c>
      <c r="DW91" s="17">
        <f t="shared" ref="DW91:DZ91" si="465">BE91</f>
        <v>0</v>
      </c>
      <c r="DX91" s="17">
        <f t="shared" si="465"/>
        <v>150000</v>
      </c>
      <c r="DY91" s="17">
        <f t="shared" si="465"/>
        <v>0</v>
      </c>
      <c r="DZ91" s="17">
        <f t="shared" si="465"/>
        <v>0</v>
      </c>
      <c r="EA91" s="18" t="s">
        <v>67</v>
      </c>
      <c r="EB91" s="19" t="s">
        <v>78</v>
      </c>
      <c r="EC91" s="2"/>
    </row>
    <row r="92" spans="1:133" ht="30.75" customHeight="1" x14ac:dyDescent="0.3">
      <c r="A92" s="124" t="s">
        <v>214</v>
      </c>
      <c r="B92" s="122" t="s">
        <v>215</v>
      </c>
      <c r="C92" s="36" t="s">
        <v>216</v>
      </c>
      <c r="D92" s="36" t="s">
        <v>201</v>
      </c>
      <c r="E92" s="36" t="s">
        <v>217</v>
      </c>
      <c r="F92" s="36"/>
      <c r="G92" s="36"/>
      <c r="H92" s="36"/>
      <c r="I92" s="36"/>
      <c r="J92" s="36"/>
      <c r="K92" s="36"/>
      <c r="L92" s="36"/>
      <c r="M92" s="36"/>
      <c r="N92" s="36"/>
      <c r="O92" s="36"/>
      <c r="P92" s="36"/>
      <c r="Q92" s="36"/>
      <c r="R92" s="36"/>
      <c r="S92" s="36"/>
      <c r="T92" s="36"/>
      <c r="U92" s="36"/>
      <c r="V92" s="36"/>
      <c r="W92" s="36"/>
      <c r="X92" s="36"/>
      <c r="Y92" s="36"/>
      <c r="Z92" s="36"/>
      <c r="AA92" s="36"/>
      <c r="AB92" s="36"/>
      <c r="AC92" s="37"/>
      <c r="AD92" s="36"/>
      <c r="AE92" s="36"/>
      <c r="AF92" s="37"/>
      <c r="AG92" s="38"/>
      <c r="AH92" s="38"/>
      <c r="AI92" s="39"/>
      <c r="AJ92" s="122" t="s">
        <v>151</v>
      </c>
      <c r="AK92" s="40" t="s">
        <v>152</v>
      </c>
      <c r="AL92" s="40" t="s">
        <v>218</v>
      </c>
      <c r="AM92" s="40" t="s">
        <v>65</v>
      </c>
      <c r="AN92" s="40" t="s">
        <v>66</v>
      </c>
      <c r="AO92" s="41">
        <v>103130.9</v>
      </c>
      <c r="AP92" s="41">
        <f t="shared" si="447"/>
        <v>103130.9</v>
      </c>
      <c r="AQ92" s="41">
        <v>0</v>
      </c>
      <c r="AR92" s="41">
        <v>0</v>
      </c>
      <c r="AS92" s="41">
        <v>0</v>
      </c>
      <c r="AT92" s="41">
        <v>0</v>
      </c>
      <c r="AU92" s="41">
        <v>0</v>
      </c>
      <c r="AV92" s="41">
        <v>0</v>
      </c>
      <c r="AW92" s="41">
        <f t="shared" si="448"/>
        <v>103130.9</v>
      </c>
      <c r="AX92" s="41">
        <f t="shared" si="449"/>
        <v>103130.9</v>
      </c>
      <c r="AY92" s="41">
        <v>38500</v>
      </c>
      <c r="AZ92" s="41">
        <v>0</v>
      </c>
      <c r="BA92" s="41">
        <v>0</v>
      </c>
      <c r="BB92" s="41">
        <v>0</v>
      </c>
      <c r="BC92" s="41">
        <f>AY92</f>
        <v>38500</v>
      </c>
      <c r="BD92" s="17">
        <v>20000</v>
      </c>
      <c r="BE92" s="17">
        <v>0</v>
      </c>
      <c r="BF92" s="17">
        <v>0</v>
      </c>
      <c r="BG92" s="17">
        <v>0</v>
      </c>
      <c r="BH92" s="17">
        <f>BD92</f>
        <v>20000</v>
      </c>
      <c r="BI92" s="17">
        <v>25000</v>
      </c>
      <c r="BJ92" s="17">
        <v>0</v>
      </c>
      <c r="BK92" s="17">
        <v>0</v>
      </c>
      <c r="BL92" s="17">
        <v>0</v>
      </c>
      <c r="BM92" s="17">
        <f t="shared" si="450"/>
        <v>25000</v>
      </c>
      <c r="BN92" s="17">
        <f t="shared" si="408"/>
        <v>25000</v>
      </c>
      <c r="BO92" s="17">
        <f t="shared" si="409"/>
        <v>0</v>
      </c>
      <c r="BP92" s="17">
        <f t="shared" si="410"/>
        <v>0</v>
      </c>
      <c r="BQ92" s="17">
        <f t="shared" si="411"/>
        <v>0</v>
      </c>
      <c r="BR92" s="17">
        <f t="shared" si="412"/>
        <v>25000</v>
      </c>
      <c r="BS92" s="17">
        <f t="shared" si="413"/>
        <v>103130.9</v>
      </c>
      <c r="BT92" s="17">
        <f t="shared" si="414"/>
        <v>103130.9</v>
      </c>
      <c r="BU92" s="17">
        <f t="shared" si="415"/>
        <v>0</v>
      </c>
      <c r="BV92" s="17">
        <f t="shared" si="416"/>
        <v>0</v>
      </c>
      <c r="BW92" s="17">
        <f t="shared" si="417"/>
        <v>0</v>
      </c>
      <c r="BX92" s="17">
        <f t="shared" si="418"/>
        <v>0</v>
      </c>
      <c r="BY92" s="17">
        <f t="shared" si="419"/>
        <v>0</v>
      </c>
      <c r="BZ92" s="17">
        <f t="shared" si="420"/>
        <v>0</v>
      </c>
      <c r="CA92" s="17">
        <f t="shared" si="421"/>
        <v>103130.9</v>
      </c>
      <c r="CB92" s="17">
        <f t="shared" si="422"/>
        <v>103130.9</v>
      </c>
      <c r="CC92" s="17">
        <f t="shared" si="423"/>
        <v>38500</v>
      </c>
      <c r="CD92" s="17">
        <v>0</v>
      </c>
      <c r="CE92" s="17">
        <v>0</v>
      </c>
      <c r="CF92" s="17">
        <v>0</v>
      </c>
      <c r="CG92" s="17">
        <f>CC92</f>
        <v>38500</v>
      </c>
      <c r="CH92" s="17">
        <f t="shared" si="424"/>
        <v>20000</v>
      </c>
      <c r="CI92" s="17">
        <f t="shared" si="425"/>
        <v>0</v>
      </c>
      <c r="CJ92" s="17">
        <f t="shared" si="426"/>
        <v>0</v>
      </c>
      <c r="CK92" s="17">
        <f t="shared" si="427"/>
        <v>0</v>
      </c>
      <c r="CL92" s="17">
        <f t="shared" si="428"/>
        <v>20000</v>
      </c>
      <c r="CM92" s="17">
        <f t="shared" si="429"/>
        <v>25000</v>
      </c>
      <c r="CN92" s="17">
        <f t="shared" si="430"/>
        <v>0</v>
      </c>
      <c r="CO92" s="17">
        <f t="shared" si="431"/>
        <v>0</v>
      </c>
      <c r="CP92" s="17">
        <f t="shared" si="432"/>
        <v>0</v>
      </c>
      <c r="CQ92" s="17">
        <f t="shared" si="433"/>
        <v>25000</v>
      </c>
      <c r="CR92" s="17">
        <f>CM92</f>
        <v>25000</v>
      </c>
      <c r="CS92" s="17">
        <f t="shared" si="435"/>
        <v>0</v>
      </c>
      <c r="CT92" s="17">
        <f t="shared" si="436"/>
        <v>0</v>
      </c>
      <c r="CU92" s="17">
        <v>0</v>
      </c>
      <c r="CV92" s="17">
        <f t="shared" si="438"/>
        <v>25000</v>
      </c>
      <c r="CW92" s="17">
        <f t="shared" si="451"/>
        <v>103130.9</v>
      </c>
      <c r="CX92" s="17">
        <v>0</v>
      </c>
      <c r="CY92" s="17">
        <v>0</v>
      </c>
      <c r="CZ92" s="17">
        <v>0</v>
      </c>
      <c r="DA92" s="17">
        <f t="shared" si="452"/>
        <v>103130.9</v>
      </c>
      <c r="DB92" s="17">
        <f t="shared" si="453"/>
        <v>38500</v>
      </c>
      <c r="DC92" s="17">
        <f t="shared" si="454"/>
        <v>0</v>
      </c>
      <c r="DD92" s="17">
        <f t="shared" si="455"/>
        <v>0</v>
      </c>
      <c r="DE92" s="17">
        <f t="shared" si="456"/>
        <v>0</v>
      </c>
      <c r="DF92" s="17">
        <f t="shared" si="457"/>
        <v>38500</v>
      </c>
      <c r="DG92" s="17">
        <f t="shared" ref="DG92:DG102" si="466">BD92</f>
        <v>20000</v>
      </c>
      <c r="DH92" s="17">
        <f t="shared" ref="DH92:DH102" si="467">BE92</f>
        <v>0</v>
      </c>
      <c r="DI92" s="17">
        <f t="shared" ref="DI92:DI102" si="468">BF92</f>
        <v>0</v>
      </c>
      <c r="DJ92" s="17">
        <f t="shared" ref="DJ92:DJ102" si="469">BG92</f>
        <v>0</v>
      </c>
      <c r="DK92" s="17">
        <f t="shared" ref="DK92:DK102" si="470">BH92</f>
        <v>20000</v>
      </c>
      <c r="DL92" s="17">
        <f t="shared" si="459"/>
        <v>103130.9</v>
      </c>
      <c r="DM92" s="17">
        <f t="shared" si="460"/>
        <v>0</v>
      </c>
      <c r="DN92" s="17">
        <f t="shared" si="461"/>
        <v>0</v>
      </c>
      <c r="DO92" s="17">
        <f t="shared" si="462"/>
        <v>0</v>
      </c>
      <c r="DP92" s="17">
        <f t="shared" si="463"/>
        <v>103130.9</v>
      </c>
      <c r="DQ92" s="17">
        <f t="shared" ref="DQ92:DQ102" si="471">CC92</f>
        <v>38500</v>
      </c>
      <c r="DR92" s="17">
        <f t="shared" ref="DR92:DR102" si="472">CD92</f>
        <v>0</v>
      </c>
      <c r="DS92" s="17">
        <f t="shared" ref="DS92:DS102" si="473">CE92</f>
        <v>0</v>
      </c>
      <c r="DT92" s="17">
        <f t="shared" ref="DT92:DT102" si="474">CF92</f>
        <v>0</v>
      </c>
      <c r="DU92" s="17">
        <f t="shared" ref="DU92:DU102" si="475">CG92</f>
        <v>38500</v>
      </c>
      <c r="DV92" s="17">
        <f t="shared" ref="DV92:DV102" si="476">BD92</f>
        <v>20000</v>
      </c>
      <c r="DW92" s="17">
        <f t="shared" ref="DW92:DW102" si="477">BE92</f>
        <v>0</v>
      </c>
      <c r="DX92" s="17">
        <f t="shared" ref="DX92:DX102" si="478">BF92</f>
        <v>0</v>
      </c>
      <c r="DY92" s="17">
        <f t="shared" ref="DY92:DY102" si="479">BG92</f>
        <v>0</v>
      </c>
      <c r="DZ92" s="17">
        <f t="shared" ref="DZ92:DZ102" si="480">BH92</f>
        <v>20000</v>
      </c>
      <c r="EA92" s="18" t="s">
        <v>67</v>
      </c>
      <c r="EB92" s="2"/>
      <c r="EC92" s="2"/>
    </row>
    <row r="93" spans="1:133" ht="52.8" x14ac:dyDescent="0.3">
      <c r="A93" s="125"/>
      <c r="B93" s="123"/>
      <c r="C93" s="36" t="s">
        <v>219</v>
      </c>
      <c r="D93" s="36" t="s">
        <v>220</v>
      </c>
      <c r="E93" s="36" t="s">
        <v>221</v>
      </c>
      <c r="F93" s="36"/>
      <c r="G93" s="36"/>
      <c r="H93" s="36"/>
      <c r="I93" s="36"/>
      <c r="J93" s="36"/>
      <c r="K93" s="36"/>
      <c r="L93" s="36"/>
      <c r="M93" s="36"/>
      <c r="N93" s="36"/>
      <c r="O93" s="36"/>
      <c r="P93" s="36"/>
      <c r="Q93" s="36"/>
      <c r="R93" s="36"/>
      <c r="S93" s="36"/>
      <c r="T93" s="36"/>
      <c r="U93" s="36"/>
      <c r="V93" s="36"/>
      <c r="W93" s="36"/>
      <c r="X93" s="36"/>
      <c r="Y93" s="36"/>
      <c r="Z93" s="36"/>
      <c r="AA93" s="36"/>
      <c r="AB93" s="36"/>
      <c r="AC93" s="37"/>
      <c r="AD93" s="36"/>
      <c r="AE93" s="36"/>
      <c r="AF93" s="37"/>
      <c r="AG93" s="36"/>
      <c r="AH93" s="36"/>
      <c r="AI93" s="37"/>
      <c r="AJ93" s="123"/>
      <c r="AK93" s="40" t="s">
        <v>152</v>
      </c>
      <c r="AL93" s="40" t="s">
        <v>218</v>
      </c>
      <c r="AM93" s="40" t="s">
        <v>65</v>
      </c>
      <c r="AN93" s="40" t="s">
        <v>71</v>
      </c>
      <c r="AO93" s="41">
        <v>0</v>
      </c>
      <c r="AP93" s="41">
        <f t="shared" si="447"/>
        <v>0</v>
      </c>
      <c r="AQ93" s="41">
        <v>0</v>
      </c>
      <c r="AR93" s="41">
        <v>0</v>
      </c>
      <c r="AS93" s="41">
        <v>0</v>
      </c>
      <c r="AT93" s="41">
        <v>0</v>
      </c>
      <c r="AU93" s="41">
        <v>0</v>
      </c>
      <c r="AV93" s="41">
        <v>0</v>
      </c>
      <c r="AW93" s="41">
        <f t="shared" si="448"/>
        <v>0</v>
      </c>
      <c r="AX93" s="41">
        <f t="shared" si="449"/>
        <v>0</v>
      </c>
      <c r="AY93" s="41">
        <v>0</v>
      </c>
      <c r="AZ93" s="41">
        <v>0</v>
      </c>
      <c r="BA93" s="41">
        <v>0</v>
      </c>
      <c r="BB93" s="41">
        <v>0</v>
      </c>
      <c r="BC93" s="41">
        <f t="shared" ref="BC93:BC102" si="481">AY93</f>
        <v>0</v>
      </c>
      <c r="BD93" s="17">
        <v>0</v>
      </c>
      <c r="BE93" s="17">
        <v>0</v>
      </c>
      <c r="BF93" s="17">
        <v>0</v>
      </c>
      <c r="BG93" s="17">
        <v>0</v>
      </c>
      <c r="BH93" s="17">
        <f t="shared" ref="BH93:BH102" si="482">BD93</f>
        <v>0</v>
      </c>
      <c r="BI93" s="17">
        <v>0</v>
      </c>
      <c r="BJ93" s="17">
        <v>0</v>
      </c>
      <c r="BK93" s="17">
        <v>0</v>
      </c>
      <c r="BL93" s="17">
        <v>0</v>
      </c>
      <c r="BM93" s="17">
        <f t="shared" si="450"/>
        <v>0</v>
      </c>
      <c r="BN93" s="17">
        <f t="shared" si="408"/>
        <v>0</v>
      </c>
      <c r="BO93" s="17">
        <f t="shared" si="409"/>
        <v>0</v>
      </c>
      <c r="BP93" s="17">
        <f t="shared" si="410"/>
        <v>0</v>
      </c>
      <c r="BQ93" s="17">
        <f t="shared" si="411"/>
        <v>0</v>
      </c>
      <c r="BR93" s="17">
        <f t="shared" si="412"/>
        <v>0</v>
      </c>
      <c r="BS93" s="17">
        <f t="shared" si="413"/>
        <v>0</v>
      </c>
      <c r="BT93" s="17">
        <f t="shared" si="414"/>
        <v>0</v>
      </c>
      <c r="BU93" s="17">
        <f t="shared" si="415"/>
        <v>0</v>
      </c>
      <c r="BV93" s="17">
        <f t="shared" si="416"/>
        <v>0</v>
      </c>
      <c r="BW93" s="17">
        <f t="shared" si="417"/>
        <v>0</v>
      </c>
      <c r="BX93" s="17">
        <f t="shared" si="418"/>
        <v>0</v>
      </c>
      <c r="BY93" s="17">
        <f t="shared" si="419"/>
        <v>0</v>
      </c>
      <c r="BZ93" s="17">
        <f t="shared" si="420"/>
        <v>0</v>
      </c>
      <c r="CA93" s="17">
        <f t="shared" si="421"/>
        <v>0</v>
      </c>
      <c r="CB93" s="17">
        <f t="shared" si="422"/>
        <v>0</v>
      </c>
      <c r="CC93" s="17">
        <f t="shared" si="423"/>
        <v>0</v>
      </c>
      <c r="CD93" s="17">
        <v>0</v>
      </c>
      <c r="CE93" s="17">
        <v>0</v>
      </c>
      <c r="CF93" s="17">
        <v>0</v>
      </c>
      <c r="CG93" s="17">
        <f t="shared" ref="CG93:CG102" si="483">CC93</f>
        <v>0</v>
      </c>
      <c r="CH93" s="17">
        <f t="shared" si="424"/>
        <v>0</v>
      </c>
      <c r="CI93" s="17">
        <f t="shared" si="425"/>
        <v>0</v>
      </c>
      <c r="CJ93" s="17">
        <f t="shared" si="426"/>
        <v>0</v>
      </c>
      <c r="CK93" s="17">
        <f t="shared" si="427"/>
        <v>0</v>
      </c>
      <c r="CL93" s="17">
        <f t="shared" si="428"/>
        <v>0</v>
      </c>
      <c r="CM93" s="17">
        <f t="shared" si="429"/>
        <v>0</v>
      </c>
      <c r="CN93" s="17">
        <f t="shared" si="430"/>
        <v>0</v>
      </c>
      <c r="CO93" s="17">
        <f t="shared" si="431"/>
        <v>0</v>
      </c>
      <c r="CP93" s="17">
        <f t="shared" si="432"/>
        <v>0</v>
      </c>
      <c r="CQ93" s="17">
        <f t="shared" si="433"/>
        <v>0</v>
      </c>
      <c r="CR93" s="17">
        <f t="shared" si="434"/>
        <v>0</v>
      </c>
      <c r="CS93" s="17">
        <f t="shared" si="435"/>
        <v>0</v>
      </c>
      <c r="CT93" s="17">
        <f t="shared" si="436"/>
        <v>0</v>
      </c>
      <c r="CU93" s="17">
        <f t="shared" si="437"/>
        <v>0</v>
      </c>
      <c r="CV93" s="17">
        <f t="shared" si="438"/>
        <v>0</v>
      </c>
      <c r="CW93" s="17">
        <f t="shared" si="451"/>
        <v>0</v>
      </c>
      <c r="CX93" s="17">
        <v>0</v>
      </c>
      <c r="CY93" s="17">
        <v>0</v>
      </c>
      <c r="CZ93" s="17">
        <v>0</v>
      </c>
      <c r="DA93" s="17">
        <f t="shared" si="452"/>
        <v>0</v>
      </c>
      <c r="DB93" s="17">
        <f t="shared" si="453"/>
        <v>0</v>
      </c>
      <c r="DC93" s="17">
        <f t="shared" si="454"/>
        <v>0</v>
      </c>
      <c r="DD93" s="17">
        <f t="shared" si="455"/>
        <v>0</v>
      </c>
      <c r="DE93" s="17">
        <f t="shared" si="456"/>
        <v>0</v>
      </c>
      <c r="DF93" s="17">
        <f t="shared" si="457"/>
        <v>0</v>
      </c>
      <c r="DG93" s="17">
        <f t="shared" si="466"/>
        <v>0</v>
      </c>
      <c r="DH93" s="17">
        <f t="shared" si="467"/>
        <v>0</v>
      </c>
      <c r="DI93" s="17">
        <f t="shared" si="468"/>
        <v>0</v>
      </c>
      <c r="DJ93" s="17">
        <f t="shared" si="469"/>
        <v>0</v>
      </c>
      <c r="DK93" s="17">
        <f t="shared" si="470"/>
        <v>0</v>
      </c>
      <c r="DL93" s="17">
        <f t="shared" si="459"/>
        <v>0</v>
      </c>
      <c r="DM93" s="17">
        <f t="shared" si="460"/>
        <v>0</v>
      </c>
      <c r="DN93" s="17">
        <f t="shared" si="461"/>
        <v>0</v>
      </c>
      <c r="DO93" s="17">
        <f t="shared" si="462"/>
        <v>0</v>
      </c>
      <c r="DP93" s="17">
        <f t="shared" si="463"/>
        <v>0</v>
      </c>
      <c r="DQ93" s="17">
        <f t="shared" si="471"/>
        <v>0</v>
      </c>
      <c r="DR93" s="17">
        <f t="shared" si="472"/>
        <v>0</v>
      </c>
      <c r="DS93" s="17">
        <f t="shared" si="473"/>
        <v>0</v>
      </c>
      <c r="DT93" s="17">
        <f t="shared" si="474"/>
        <v>0</v>
      </c>
      <c r="DU93" s="17">
        <f t="shared" si="475"/>
        <v>0</v>
      </c>
      <c r="DV93" s="17">
        <f t="shared" si="476"/>
        <v>0</v>
      </c>
      <c r="DW93" s="17">
        <f t="shared" si="477"/>
        <v>0</v>
      </c>
      <c r="DX93" s="17">
        <f t="shared" si="478"/>
        <v>0</v>
      </c>
      <c r="DY93" s="17">
        <f t="shared" si="479"/>
        <v>0</v>
      </c>
      <c r="DZ93" s="17">
        <f t="shared" si="480"/>
        <v>0</v>
      </c>
      <c r="EA93" s="18" t="s">
        <v>67</v>
      </c>
      <c r="EB93" s="19" t="s">
        <v>72</v>
      </c>
      <c r="EC93" s="2"/>
    </row>
    <row r="94" spans="1:133" ht="52.8" x14ac:dyDescent="0.3">
      <c r="A94" s="126"/>
      <c r="B94" s="123"/>
      <c r="C94" s="36" t="s">
        <v>68</v>
      </c>
      <c r="D94" s="36" t="s">
        <v>222</v>
      </c>
      <c r="E94" s="36" t="s">
        <v>70</v>
      </c>
      <c r="F94" s="36"/>
      <c r="G94" s="36"/>
      <c r="H94" s="36"/>
      <c r="I94" s="36"/>
      <c r="J94" s="36"/>
      <c r="K94" s="36"/>
      <c r="L94" s="36"/>
      <c r="M94" s="36"/>
      <c r="N94" s="36"/>
      <c r="O94" s="36"/>
      <c r="P94" s="36"/>
      <c r="Q94" s="36"/>
      <c r="R94" s="36"/>
      <c r="S94" s="36"/>
      <c r="T94" s="36"/>
      <c r="U94" s="36"/>
      <c r="V94" s="36"/>
      <c r="W94" s="36"/>
      <c r="X94" s="36"/>
      <c r="Y94" s="36"/>
      <c r="Z94" s="36"/>
      <c r="AA94" s="36"/>
      <c r="AB94" s="36"/>
      <c r="AC94" s="37"/>
      <c r="AD94" s="36"/>
      <c r="AE94" s="36"/>
      <c r="AF94" s="37"/>
      <c r="AG94" s="36"/>
      <c r="AH94" s="36"/>
      <c r="AI94" s="37"/>
      <c r="AJ94" s="123"/>
      <c r="AK94" s="40" t="s">
        <v>152</v>
      </c>
      <c r="AL94" s="40" t="s">
        <v>223</v>
      </c>
      <c r="AM94" s="40" t="s">
        <v>65</v>
      </c>
      <c r="AN94" s="40" t="s">
        <v>66</v>
      </c>
      <c r="AO94" s="47">
        <v>384516.53</v>
      </c>
      <c r="AP94" s="41">
        <f t="shared" si="447"/>
        <v>384516.53</v>
      </c>
      <c r="AQ94" s="41">
        <v>0</v>
      </c>
      <c r="AR94" s="41">
        <v>0</v>
      </c>
      <c r="AS94" s="41">
        <v>287600</v>
      </c>
      <c r="AT94" s="41">
        <v>287600</v>
      </c>
      <c r="AU94" s="41">
        <v>0</v>
      </c>
      <c r="AV94" s="41">
        <v>0</v>
      </c>
      <c r="AW94" s="41">
        <v>96916.53</v>
      </c>
      <c r="AX94" s="41">
        <v>96916.53</v>
      </c>
      <c r="AY94" s="41">
        <v>0</v>
      </c>
      <c r="AZ94" s="41">
        <v>0</v>
      </c>
      <c r="BA94" s="41">
        <v>0</v>
      </c>
      <c r="BB94" s="41">
        <v>0</v>
      </c>
      <c r="BC94" s="41">
        <f t="shared" si="481"/>
        <v>0</v>
      </c>
      <c r="BD94" s="17">
        <v>0</v>
      </c>
      <c r="BE94" s="17">
        <v>0</v>
      </c>
      <c r="BF94" s="17">
        <v>0</v>
      </c>
      <c r="BG94" s="17">
        <v>0</v>
      </c>
      <c r="BH94" s="17">
        <f t="shared" si="482"/>
        <v>0</v>
      </c>
      <c r="BI94" s="17">
        <v>0</v>
      </c>
      <c r="BJ94" s="17">
        <v>0</v>
      </c>
      <c r="BK94" s="17">
        <v>0</v>
      </c>
      <c r="BL94" s="17">
        <v>0</v>
      </c>
      <c r="BM94" s="17">
        <f t="shared" si="450"/>
        <v>0</v>
      </c>
      <c r="BN94" s="17">
        <f t="shared" si="408"/>
        <v>0</v>
      </c>
      <c r="BO94" s="17">
        <f t="shared" si="409"/>
        <v>0</v>
      </c>
      <c r="BP94" s="17">
        <f t="shared" si="410"/>
        <v>0</v>
      </c>
      <c r="BQ94" s="17">
        <f t="shared" si="411"/>
        <v>0</v>
      </c>
      <c r="BR94" s="17">
        <f t="shared" si="412"/>
        <v>0</v>
      </c>
      <c r="BS94" s="17">
        <f t="shared" si="413"/>
        <v>384516.53</v>
      </c>
      <c r="BT94" s="17">
        <f t="shared" si="414"/>
        <v>384516.53</v>
      </c>
      <c r="BU94" s="17">
        <f t="shared" si="415"/>
        <v>0</v>
      </c>
      <c r="BV94" s="17">
        <f t="shared" si="416"/>
        <v>0</v>
      </c>
      <c r="BW94" s="17">
        <f t="shared" si="417"/>
        <v>287600</v>
      </c>
      <c r="BX94" s="17">
        <f t="shared" si="418"/>
        <v>287600</v>
      </c>
      <c r="BY94" s="17">
        <f t="shared" si="419"/>
        <v>0</v>
      </c>
      <c r="BZ94" s="17">
        <f t="shared" si="420"/>
        <v>0</v>
      </c>
      <c r="CA94" s="17">
        <f t="shared" si="421"/>
        <v>96916.53</v>
      </c>
      <c r="CB94" s="17">
        <f t="shared" si="422"/>
        <v>96916.53</v>
      </c>
      <c r="CC94" s="17">
        <f t="shared" si="423"/>
        <v>0</v>
      </c>
      <c r="CD94" s="17">
        <v>0</v>
      </c>
      <c r="CE94" s="17">
        <v>0</v>
      </c>
      <c r="CF94" s="17">
        <v>0</v>
      </c>
      <c r="CG94" s="17">
        <f t="shared" si="483"/>
        <v>0</v>
      </c>
      <c r="CH94" s="17">
        <f t="shared" si="424"/>
        <v>0</v>
      </c>
      <c r="CI94" s="17">
        <f t="shared" si="425"/>
        <v>0</v>
      </c>
      <c r="CJ94" s="17">
        <f t="shared" si="426"/>
        <v>0</v>
      </c>
      <c r="CK94" s="17">
        <f t="shared" si="427"/>
        <v>0</v>
      </c>
      <c r="CL94" s="17">
        <f t="shared" si="428"/>
        <v>0</v>
      </c>
      <c r="CM94" s="17">
        <f t="shared" si="429"/>
        <v>0</v>
      </c>
      <c r="CN94" s="17">
        <f t="shared" si="430"/>
        <v>0</v>
      </c>
      <c r="CO94" s="17">
        <f t="shared" si="431"/>
        <v>0</v>
      </c>
      <c r="CP94" s="17">
        <f t="shared" si="432"/>
        <v>0</v>
      </c>
      <c r="CQ94" s="17">
        <f t="shared" si="433"/>
        <v>0</v>
      </c>
      <c r="CR94" s="17">
        <f t="shared" si="434"/>
        <v>0</v>
      </c>
      <c r="CS94" s="17">
        <f t="shared" si="435"/>
        <v>0</v>
      </c>
      <c r="CT94" s="17">
        <f t="shared" si="436"/>
        <v>0</v>
      </c>
      <c r="CU94" s="17">
        <f t="shared" si="437"/>
        <v>0</v>
      </c>
      <c r="CV94" s="17">
        <f t="shared" si="438"/>
        <v>0</v>
      </c>
      <c r="CW94" s="17">
        <f t="shared" si="451"/>
        <v>384516.53</v>
      </c>
      <c r="CX94" s="17">
        <v>0</v>
      </c>
      <c r="CY94" s="17">
        <f>AT94</f>
        <v>287600</v>
      </c>
      <c r="CZ94" s="17">
        <v>0</v>
      </c>
      <c r="DA94" s="17">
        <f t="shared" si="452"/>
        <v>96916.53</v>
      </c>
      <c r="DB94" s="17">
        <f t="shared" si="453"/>
        <v>0</v>
      </c>
      <c r="DC94" s="17">
        <f t="shared" si="454"/>
        <v>0</v>
      </c>
      <c r="DD94" s="17">
        <f t="shared" si="455"/>
        <v>0</v>
      </c>
      <c r="DE94" s="17">
        <f t="shared" si="456"/>
        <v>0</v>
      </c>
      <c r="DF94" s="17">
        <f t="shared" si="457"/>
        <v>0</v>
      </c>
      <c r="DG94" s="17">
        <f t="shared" si="466"/>
        <v>0</v>
      </c>
      <c r="DH94" s="17">
        <f t="shared" si="467"/>
        <v>0</v>
      </c>
      <c r="DI94" s="17">
        <f t="shared" si="468"/>
        <v>0</v>
      </c>
      <c r="DJ94" s="17">
        <f t="shared" si="469"/>
        <v>0</v>
      </c>
      <c r="DK94" s="17">
        <f t="shared" si="470"/>
        <v>0</v>
      </c>
      <c r="DL94" s="17">
        <f t="shared" si="459"/>
        <v>384516.53</v>
      </c>
      <c r="DM94" s="17">
        <f t="shared" si="460"/>
        <v>0</v>
      </c>
      <c r="DN94" s="17">
        <f t="shared" si="461"/>
        <v>287600</v>
      </c>
      <c r="DO94" s="17">
        <f t="shared" si="462"/>
        <v>0</v>
      </c>
      <c r="DP94" s="17">
        <f t="shared" si="463"/>
        <v>96916.53</v>
      </c>
      <c r="DQ94" s="17">
        <f t="shared" si="471"/>
        <v>0</v>
      </c>
      <c r="DR94" s="17">
        <f t="shared" si="472"/>
        <v>0</v>
      </c>
      <c r="DS94" s="17">
        <f t="shared" si="473"/>
        <v>0</v>
      </c>
      <c r="DT94" s="17">
        <f t="shared" si="474"/>
        <v>0</v>
      </c>
      <c r="DU94" s="17">
        <f t="shared" si="475"/>
        <v>0</v>
      </c>
      <c r="DV94" s="17">
        <f t="shared" si="476"/>
        <v>0</v>
      </c>
      <c r="DW94" s="17">
        <f t="shared" si="477"/>
        <v>0</v>
      </c>
      <c r="DX94" s="17">
        <f t="shared" si="478"/>
        <v>0</v>
      </c>
      <c r="DY94" s="17">
        <f t="shared" si="479"/>
        <v>0</v>
      </c>
      <c r="DZ94" s="17">
        <f t="shared" si="480"/>
        <v>0</v>
      </c>
      <c r="EA94" s="18" t="s">
        <v>67</v>
      </c>
      <c r="EB94" s="19" t="s">
        <v>74</v>
      </c>
      <c r="EC94" s="2"/>
    </row>
    <row r="95" spans="1:133" ht="40.950000000000003" customHeight="1" x14ac:dyDescent="0.3">
      <c r="A95" s="124" t="s">
        <v>224</v>
      </c>
      <c r="B95" s="122" t="s">
        <v>225</v>
      </c>
      <c r="C95" s="36" t="s">
        <v>226</v>
      </c>
      <c r="D95" s="36" t="s">
        <v>227</v>
      </c>
      <c r="E95" s="36" t="s">
        <v>112</v>
      </c>
      <c r="F95" s="36"/>
      <c r="G95" s="36"/>
      <c r="H95" s="36"/>
      <c r="I95" s="36"/>
      <c r="J95" s="36"/>
      <c r="K95" s="36" t="s">
        <v>228</v>
      </c>
      <c r="L95" s="36" t="s">
        <v>229</v>
      </c>
      <c r="M95" s="36" t="s">
        <v>230</v>
      </c>
      <c r="N95" s="36" t="s">
        <v>133</v>
      </c>
      <c r="O95" s="36" t="s">
        <v>228</v>
      </c>
      <c r="P95" s="36" t="s">
        <v>229</v>
      </c>
      <c r="Q95" s="36" t="s">
        <v>230</v>
      </c>
      <c r="R95" s="36" t="s">
        <v>133</v>
      </c>
      <c r="S95" s="36"/>
      <c r="T95" s="36"/>
      <c r="U95" s="36"/>
      <c r="V95" s="36"/>
      <c r="W95" s="36"/>
      <c r="X95" s="36"/>
      <c r="Y95" s="36"/>
      <c r="Z95" s="36"/>
      <c r="AA95" s="36" t="s">
        <v>86</v>
      </c>
      <c r="AB95" s="36" t="s">
        <v>87</v>
      </c>
      <c r="AC95" s="37" t="s">
        <v>88</v>
      </c>
      <c r="AD95" s="36"/>
      <c r="AE95" s="36"/>
      <c r="AF95" s="37"/>
      <c r="AG95" s="38"/>
      <c r="AH95" s="38"/>
      <c r="AI95" s="39"/>
      <c r="AJ95" s="122" t="s">
        <v>231</v>
      </c>
      <c r="AK95" s="40" t="s">
        <v>232</v>
      </c>
      <c r="AL95" s="40" t="s">
        <v>233</v>
      </c>
      <c r="AM95" s="40" t="s">
        <v>234</v>
      </c>
      <c r="AN95" s="40" t="s">
        <v>66</v>
      </c>
      <c r="AO95" s="41">
        <v>0</v>
      </c>
      <c r="AP95" s="41">
        <f t="shared" si="447"/>
        <v>0</v>
      </c>
      <c r="AQ95" s="41">
        <v>0</v>
      </c>
      <c r="AR95" s="41">
        <v>0</v>
      </c>
      <c r="AS95" s="41">
        <v>0</v>
      </c>
      <c r="AT95" s="41">
        <v>0</v>
      </c>
      <c r="AU95" s="41">
        <v>0</v>
      </c>
      <c r="AV95" s="41">
        <v>0</v>
      </c>
      <c r="AW95" s="41">
        <f t="shared" si="448"/>
        <v>0</v>
      </c>
      <c r="AX95" s="41">
        <f t="shared" si="449"/>
        <v>0</v>
      </c>
      <c r="AY95" s="41">
        <v>0</v>
      </c>
      <c r="AZ95" s="41">
        <v>0</v>
      </c>
      <c r="BA95" s="41">
        <v>0</v>
      </c>
      <c r="BB95" s="41">
        <v>0</v>
      </c>
      <c r="BC95" s="41">
        <f t="shared" si="481"/>
        <v>0</v>
      </c>
      <c r="BD95" s="17">
        <v>0</v>
      </c>
      <c r="BE95" s="17">
        <v>0</v>
      </c>
      <c r="BF95" s="17">
        <v>0</v>
      </c>
      <c r="BG95" s="17">
        <v>0</v>
      </c>
      <c r="BH95" s="17">
        <f t="shared" si="482"/>
        <v>0</v>
      </c>
      <c r="BI95" s="17">
        <v>0</v>
      </c>
      <c r="BJ95" s="17">
        <v>0</v>
      </c>
      <c r="BK95" s="17">
        <v>0</v>
      </c>
      <c r="BL95" s="17">
        <v>0</v>
      </c>
      <c r="BM95" s="17">
        <f t="shared" si="450"/>
        <v>0</v>
      </c>
      <c r="BN95" s="17">
        <f t="shared" si="408"/>
        <v>0</v>
      </c>
      <c r="BO95" s="17">
        <f t="shared" si="409"/>
        <v>0</v>
      </c>
      <c r="BP95" s="17">
        <f t="shared" si="410"/>
        <v>0</v>
      </c>
      <c r="BQ95" s="17">
        <f t="shared" si="411"/>
        <v>0</v>
      </c>
      <c r="BR95" s="17">
        <f t="shared" si="412"/>
        <v>0</v>
      </c>
      <c r="BS95" s="17">
        <f t="shared" si="413"/>
        <v>0</v>
      </c>
      <c r="BT95" s="17">
        <f t="shared" si="414"/>
        <v>0</v>
      </c>
      <c r="BU95" s="17">
        <f t="shared" si="415"/>
        <v>0</v>
      </c>
      <c r="BV95" s="17">
        <f t="shared" si="416"/>
        <v>0</v>
      </c>
      <c r="BW95" s="17">
        <f t="shared" si="417"/>
        <v>0</v>
      </c>
      <c r="BX95" s="17">
        <f t="shared" si="418"/>
        <v>0</v>
      </c>
      <c r="BY95" s="17">
        <f t="shared" si="419"/>
        <v>0</v>
      </c>
      <c r="BZ95" s="17">
        <f t="shared" si="420"/>
        <v>0</v>
      </c>
      <c r="CA95" s="17">
        <f t="shared" si="421"/>
        <v>0</v>
      </c>
      <c r="CB95" s="17">
        <f t="shared" si="422"/>
        <v>0</v>
      </c>
      <c r="CC95" s="17">
        <f t="shared" si="423"/>
        <v>0</v>
      </c>
      <c r="CD95" s="17">
        <v>0</v>
      </c>
      <c r="CE95" s="17">
        <v>0</v>
      </c>
      <c r="CF95" s="17">
        <v>0</v>
      </c>
      <c r="CG95" s="17">
        <f t="shared" si="483"/>
        <v>0</v>
      </c>
      <c r="CH95" s="17">
        <f t="shared" si="424"/>
        <v>0</v>
      </c>
      <c r="CI95" s="17">
        <f t="shared" si="425"/>
        <v>0</v>
      </c>
      <c r="CJ95" s="17">
        <f t="shared" si="426"/>
        <v>0</v>
      </c>
      <c r="CK95" s="17">
        <f t="shared" si="427"/>
        <v>0</v>
      </c>
      <c r="CL95" s="17">
        <f t="shared" si="428"/>
        <v>0</v>
      </c>
      <c r="CM95" s="17">
        <f t="shared" si="429"/>
        <v>0</v>
      </c>
      <c r="CN95" s="17">
        <f t="shared" si="430"/>
        <v>0</v>
      </c>
      <c r="CO95" s="17">
        <f t="shared" si="431"/>
        <v>0</v>
      </c>
      <c r="CP95" s="17">
        <f t="shared" si="432"/>
        <v>0</v>
      </c>
      <c r="CQ95" s="17">
        <f t="shared" si="433"/>
        <v>0</v>
      </c>
      <c r="CR95" s="17">
        <f t="shared" si="434"/>
        <v>0</v>
      </c>
      <c r="CS95" s="17">
        <f t="shared" si="435"/>
        <v>0</v>
      </c>
      <c r="CT95" s="17">
        <f t="shared" si="436"/>
        <v>0</v>
      </c>
      <c r="CU95" s="17">
        <f t="shared" si="437"/>
        <v>0</v>
      </c>
      <c r="CV95" s="17">
        <f t="shared" si="438"/>
        <v>0</v>
      </c>
      <c r="CW95" s="17">
        <f t="shared" si="451"/>
        <v>0</v>
      </c>
      <c r="CX95" s="17">
        <v>0</v>
      </c>
      <c r="CY95" s="17">
        <v>0</v>
      </c>
      <c r="CZ95" s="17">
        <v>0</v>
      </c>
      <c r="DA95" s="17">
        <f t="shared" si="452"/>
        <v>0</v>
      </c>
      <c r="DB95" s="17">
        <f t="shared" si="453"/>
        <v>0</v>
      </c>
      <c r="DC95" s="17">
        <f t="shared" si="454"/>
        <v>0</v>
      </c>
      <c r="DD95" s="17">
        <f t="shared" si="455"/>
        <v>0</v>
      </c>
      <c r="DE95" s="17">
        <f t="shared" si="456"/>
        <v>0</v>
      </c>
      <c r="DF95" s="17">
        <f t="shared" si="457"/>
        <v>0</v>
      </c>
      <c r="DG95" s="17">
        <f t="shared" si="466"/>
        <v>0</v>
      </c>
      <c r="DH95" s="17">
        <f t="shared" si="467"/>
        <v>0</v>
      </c>
      <c r="DI95" s="17">
        <f t="shared" si="468"/>
        <v>0</v>
      </c>
      <c r="DJ95" s="17">
        <f t="shared" si="469"/>
        <v>0</v>
      </c>
      <c r="DK95" s="17">
        <f t="shared" si="470"/>
        <v>0</v>
      </c>
      <c r="DL95" s="17">
        <f t="shared" si="459"/>
        <v>0</v>
      </c>
      <c r="DM95" s="17">
        <f t="shared" si="460"/>
        <v>0</v>
      </c>
      <c r="DN95" s="17">
        <f t="shared" si="461"/>
        <v>0</v>
      </c>
      <c r="DO95" s="17">
        <f t="shared" si="462"/>
        <v>0</v>
      </c>
      <c r="DP95" s="17">
        <f t="shared" si="463"/>
        <v>0</v>
      </c>
      <c r="DQ95" s="17">
        <f t="shared" si="471"/>
        <v>0</v>
      </c>
      <c r="DR95" s="17">
        <f t="shared" si="472"/>
        <v>0</v>
      </c>
      <c r="DS95" s="17">
        <f t="shared" si="473"/>
        <v>0</v>
      </c>
      <c r="DT95" s="17">
        <f t="shared" si="474"/>
        <v>0</v>
      </c>
      <c r="DU95" s="17">
        <f t="shared" si="475"/>
        <v>0</v>
      </c>
      <c r="DV95" s="17">
        <f t="shared" si="476"/>
        <v>0</v>
      </c>
      <c r="DW95" s="17">
        <f t="shared" si="477"/>
        <v>0</v>
      </c>
      <c r="DX95" s="17">
        <f t="shared" si="478"/>
        <v>0</v>
      </c>
      <c r="DY95" s="17">
        <f t="shared" si="479"/>
        <v>0</v>
      </c>
      <c r="DZ95" s="17">
        <f t="shared" si="480"/>
        <v>0</v>
      </c>
      <c r="EA95" s="18" t="s">
        <v>67</v>
      </c>
      <c r="EB95" s="2"/>
      <c r="EC95" s="2"/>
    </row>
    <row r="96" spans="1:133" ht="52.8" x14ac:dyDescent="0.3">
      <c r="A96" s="125"/>
      <c r="B96" s="123"/>
      <c r="C96" s="36" t="s">
        <v>68</v>
      </c>
      <c r="D96" s="36" t="s">
        <v>235</v>
      </c>
      <c r="E96" s="36" t="s">
        <v>70</v>
      </c>
      <c r="F96" s="36"/>
      <c r="G96" s="36"/>
      <c r="H96" s="36"/>
      <c r="I96" s="36"/>
      <c r="J96" s="36"/>
      <c r="K96" s="36"/>
      <c r="L96" s="36"/>
      <c r="M96" s="36"/>
      <c r="N96" s="36"/>
      <c r="O96" s="36"/>
      <c r="P96" s="36"/>
      <c r="Q96" s="36"/>
      <c r="R96" s="36"/>
      <c r="S96" s="36"/>
      <c r="T96" s="36"/>
      <c r="U96" s="36"/>
      <c r="V96" s="36"/>
      <c r="W96" s="36"/>
      <c r="X96" s="36"/>
      <c r="Y96" s="36"/>
      <c r="Z96" s="36"/>
      <c r="AA96" s="36"/>
      <c r="AB96" s="36"/>
      <c r="AC96" s="37"/>
      <c r="AD96" s="36"/>
      <c r="AE96" s="36"/>
      <c r="AF96" s="37"/>
      <c r="AG96" s="36"/>
      <c r="AH96" s="36"/>
      <c r="AI96" s="37"/>
      <c r="AJ96" s="123"/>
      <c r="AK96" s="40" t="s">
        <v>232</v>
      </c>
      <c r="AL96" s="40" t="s">
        <v>236</v>
      </c>
      <c r="AM96" s="40" t="s">
        <v>234</v>
      </c>
      <c r="AN96" s="40" t="s">
        <v>66</v>
      </c>
      <c r="AO96" s="41">
        <v>0</v>
      </c>
      <c r="AP96" s="41">
        <f t="shared" si="447"/>
        <v>0</v>
      </c>
      <c r="AQ96" s="41">
        <v>0</v>
      </c>
      <c r="AR96" s="41">
        <v>0</v>
      </c>
      <c r="AS96" s="41">
        <v>0</v>
      </c>
      <c r="AT96" s="41">
        <v>0</v>
      </c>
      <c r="AU96" s="41">
        <v>0</v>
      </c>
      <c r="AV96" s="41">
        <v>0</v>
      </c>
      <c r="AW96" s="41">
        <f t="shared" ref="AW96:AW98" si="484">AO96</f>
        <v>0</v>
      </c>
      <c r="AX96" s="41">
        <f t="shared" ref="AX96:AX98" si="485">AP96</f>
        <v>0</v>
      </c>
      <c r="AY96" s="41">
        <v>0</v>
      </c>
      <c r="AZ96" s="41">
        <v>0</v>
      </c>
      <c r="BA96" s="41">
        <v>0</v>
      </c>
      <c r="BB96" s="41">
        <v>0</v>
      </c>
      <c r="BC96" s="41">
        <f t="shared" si="481"/>
        <v>0</v>
      </c>
      <c r="BD96" s="17">
        <v>0</v>
      </c>
      <c r="BE96" s="17">
        <v>0</v>
      </c>
      <c r="BF96" s="17">
        <v>0</v>
      </c>
      <c r="BG96" s="17">
        <v>0</v>
      </c>
      <c r="BH96" s="17">
        <f t="shared" si="482"/>
        <v>0</v>
      </c>
      <c r="BI96" s="17">
        <v>0</v>
      </c>
      <c r="BJ96" s="17">
        <v>0</v>
      </c>
      <c r="BK96" s="17">
        <v>0</v>
      </c>
      <c r="BL96" s="17">
        <v>0</v>
      </c>
      <c r="BM96" s="17">
        <f t="shared" si="450"/>
        <v>0</v>
      </c>
      <c r="BN96" s="17">
        <f t="shared" si="408"/>
        <v>0</v>
      </c>
      <c r="BO96" s="17">
        <f t="shared" si="409"/>
        <v>0</v>
      </c>
      <c r="BP96" s="17">
        <f t="shared" si="410"/>
        <v>0</v>
      </c>
      <c r="BQ96" s="17">
        <f t="shared" si="411"/>
        <v>0</v>
      </c>
      <c r="BR96" s="17">
        <f t="shared" si="412"/>
        <v>0</v>
      </c>
      <c r="BS96" s="17">
        <f t="shared" si="413"/>
        <v>0</v>
      </c>
      <c r="BT96" s="17">
        <f t="shared" si="414"/>
        <v>0</v>
      </c>
      <c r="BU96" s="17">
        <f t="shared" si="415"/>
        <v>0</v>
      </c>
      <c r="BV96" s="17">
        <f t="shared" si="416"/>
        <v>0</v>
      </c>
      <c r="BW96" s="17">
        <f t="shared" si="417"/>
        <v>0</v>
      </c>
      <c r="BX96" s="17">
        <f t="shared" si="418"/>
        <v>0</v>
      </c>
      <c r="BY96" s="17">
        <f t="shared" si="419"/>
        <v>0</v>
      </c>
      <c r="BZ96" s="17">
        <f t="shared" si="420"/>
        <v>0</v>
      </c>
      <c r="CA96" s="17">
        <f t="shared" si="421"/>
        <v>0</v>
      </c>
      <c r="CB96" s="17">
        <f t="shared" si="422"/>
        <v>0</v>
      </c>
      <c r="CC96" s="17">
        <f t="shared" si="423"/>
        <v>0</v>
      </c>
      <c r="CD96" s="17">
        <v>0</v>
      </c>
      <c r="CE96" s="17">
        <v>0</v>
      </c>
      <c r="CF96" s="17">
        <v>0</v>
      </c>
      <c r="CG96" s="17">
        <f t="shared" si="483"/>
        <v>0</v>
      </c>
      <c r="CH96" s="17">
        <f t="shared" si="424"/>
        <v>0</v>
      </c>
      <c r="CI96" s="17">
        <f t="shared" si="425"/>
        <v>0</v>
      </c>
      <c r="CJ96" s="17">
        <f t="shared" si="426"/>
        <v>0</v>
      </c>
      <c r="CK96" s="17">
        <f t="shared" si="427"/>
        <v>0</v>
      </c>
      <c r="CL96" s="17">
        <f t="shared" si="428"/>
        <v>0</v>
      </c>
      <c r="CM96" s="17">
        <f t="shared" si="429"/>
        <v>0</v>
      </c>
      <c r="CN96" s="17">
        <f t="shared" si="430"/>
        <v>0</v>
      </c>
      <c r="CO96" s="17">
        <f t="shared" si="431"/>
        <v>0</v>
      </c>
      <c r="CP96" s="17">
        <f t="shared" si="432"/>
        <v>0</v>
      </c>
      <c r="CQ96" s="17">
        <f t="shared" si="433"/>
        <v>0</v>
      </c>
      <c r="CR96" s="17">
        <f t="shared" si="434"/>
        <v>0</v>
      </c>
      <c r="CS96" s="17">
        <f t="shared" si="435"/>
        <v>0</v>
      </c>
      <c r="CT96" s="17">
        <f t="shared" si="436"/>
        <v>0</v>
      </c>
      <c r="CU96" s="17">
        <f t="shared" si="437"/>
        <v>0</v>
      </c>
      <c r="CV96" s="17">
        <f t="shared" si="438"/>
        <v>0</v>
      </c>
      <c r="CW96" s="17">
        <f t="shared" si="451"/>
        <v>0</v>
      </c>
      <c r="CX96" s="17">
        <f t="shared" ref="CX96" si="486">AQ96</f>
        <v>0</v>
      </c>
      <c r="CY96" s="17">
        <f t="shared" ref="CY96" si="487">AR96</f>
        <v>0</v>
      </c>
      <c r="CZ96" s="17">
        <v>0</v>
      </c>
      <c r="DA96" s="17">
        <f t="shared" si="452"/>
        <v>0</v>
      </c>
      <c r="DB96" s="17">
        <f t="shared" si="453"/>
        <v>0</v>
      </c>
      <c r="DC96" s="17">
        <f t="shared" si="454"/>
        <v>0</v>
      </c>
      <c r="DD96" s="17">
        <f t="shared" si="455"/>
        <v>0</v>
      </c>
      <c r="DE96" s="17">
        <f t="shared" si="456"/>
        <v>0</v>
      </c>
      <c r="DF96" s="17">
        <f t="shared" si="457"/>
        <v>0</v>
      </c>
      <c r="DG96" s="17">
        <f t="shared" si="466"/>
        <v>0</v>
      </c>
      <c r="DH96" s="17">
        <f t="shared" si="467"/>
        <v>0</v>
      </c>
      <c r="DI96" s="17">
        <f t="shared" si="468"/>
        <v>0</v>
      </c>
      <c r="DJ96" s="17">
        <f t="shared" si="469"/>
        <v>0</v>
      </c>
      <c r="DK96" s="17">
        <f t="shared" si="470"/>
        <v>0</v>
      </c>
      <c r="DL96" s="17">
        <f t="shared" si="459"/>
        <v>0</v>
      </c>
      <c r="DM96" s="17">
        <f t="shared" si="460"/>
        <v>0</v>
      </c>
      <c r="DN96" s="17">
        <f t="shared" si="461"/>
        <v>0</v>
      </c>
      <c r="DO96" s="17">
        <f t="shared" si="462"/>
        <v>0</v>
      </c>
      <c r="DP96" s="17">
        <f t="shared" si="463"/>
        <v>0</v>
      </c>
      <c r="DQ96" s="17">
        <f t="shared" si="471"/>
        <v>0</v>
      </c>
      <c r="DR96" s="17">
        <f t="shared" si="472"/>
        <v>0</v>
      </c>
      <c r="DS96" s="17">
        <f t="shared" si="473"/>
        <v>0</v>
      </c>
      <c r="DT96" s="17">
        <f t="shared" si="474"/>
        <v>0</v>
      </c>
      <c r="DU96" s="17">
        <f t="shared" si="475"/>
        <v>0</v>
      </c>
      <c r="DV96" s="17">
        <f t="shared" si="476"/>
        <v>0</v>
      </c>
      <c r="DW96" s="17">
        <f t="shared" si="477"/>
        <v>0</v>
      </c>
      <c r="DX96" s="17">
        <f t="shared" si="478"/>
        <v>0</v>
      </c>
      <c r="DY96" s="17">
        <f t="shared" si="479"/>
        <v>0</v>
      </c>
      <c r="DZ96" s="17">
        <f t="shared" si="480"/>
        <v>0</v>
      </c>
      <c r="EA96" s="18" t="s">
        <v>67</v>
      </c>
      <c r="EB96" s="19" t="s">
        <v>72</v>
      </c>
      <c r="EC96" s="2"/>
    </row>
    <row r="97" spans="1:133" x14ac:dyDescent="0.3">
      <c r="A97" s="125"/>
      <c r="B97" s="123"/>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7"/>
      <c r="AD97" s="36"/>
      <c r="AE97" s="36"/>
      <c r="AF97" s="37"/>
      <c r="AG97" s="36"/>
      <c r="AH97" s="36"/>
      <c r="AI97" s="37"/>
      <c r="AJ97" s="123"/>
      <c r="AK97" s="40" t="s">
        <v>232</v>
      </c>
      <c r="AL97" s="40" t="s">
        <v>237</v>
      </c>
      <c r="AM97" s="40" t="s">
        <v>234</v>
      </c>
      <c r="AN97" s="40" t="s">
        <v>66</v>
      </c>
      <c r="AO97" s="41">
        <v>0</v>
      </c>
      <c r="AP97" s="41">
        <f t="shared" si="447"/>
        <v>0</v>
      </c>
      <c r="AQ97" s="41">
        <v>0</v>
      </c>
      <c r="AR97" s="41">
        <v>0</v>
      </c>
      <c r="AS97" s="41">
        <v>0</v>
      </c>
      <c r="AT97" s="41">
        <v>0</v>
      </c>
      <c r="AU97" s="41">
        <v>0</v>
      </c>
      <c r="AV97" s="41">
        <v>0</v>
      </c>
      <c r="AW97" s="41">
        <f t="shared" si="484"/>
        <v>0</v>
      </c>
      <c r="AX97" s="41">
        <f t="shared" si="485"/>
        <v>0</v>
      </c>
      <c r="AY97" s="41">
        <v>0</v>
      </c>
      <c r="AZ97" s="41">
        <v>0</v>
      </c>
      <c r="BA97" s="41">
        <v>0</v>
      </c>
      <c r="BB97" s="41">
        <v>0</v>
      </c>
      <c r="BC97" s="41">
        <f t="shared" si="481"/>
        <v>0</v>
      </c>
      <c r="BD97" s="17">
        <v>0</v>
      </c>
      <c r="BE97" s="17">
        <v>0</v>
      </c>
      <c r="BF97" s="17">
        <v>0</v>
      </c>
      <c r="BG97" s="17">
        <v>0</v>
      </c>
      <c r="BH97" s="17">
        <f t="shared" si="482"/>
        <v>0</v>
      </c>
      <c r="BI97" s="17">
        <v>0</v>
      </c>
      <c r="BJ97" s="17">
        <v>0</v>
      </c>
      <c r="BK97" s="17">
        <v>0</v>
      </c>
      <c r="BL97" s="17">
        <v>0</v>
      </c>
      <c r="BM97" s="17">
        <f t="shared" si="450"/>
        <v>0</v>
      </c>
      <c r="BN97" s="17">
        <f t="shared" si="408"/>
        <v>0</v>
      </c>
      <c r="BO97" s="17">
        <f t="shared" si="409"/>
        <v>0</v>
      </c>
      <c r="BP97" s="17">
        <f t="shared" si="410"/>
        <v>0</v>
      </c>
      <c r="BQ97" s="17">
        <f t="shared" si="411"/>
        <v>0</v>
      </c>
      <c r="BR97" s="17">
        <f t="shared" si="412"/>
        <v>0</v>
      </c>
      <c r="BS97" s="17">
        <f t="shared" si="413"/>
        <v>0</v>
      </c>
      <c r="BT97" s="17">
        <f t="shared" si="414"/>
        <v>0</v>
      </c>
      <c r="BU97" s="17">
        <f t="shared" si="415"/>
        <v>0</v>
      </c>
      <c r="BV97" s="17">
        <f t="shared" si="416"/>
        <v>0</v>
      </c>
      <c r="BW97" s="17">
        <f t="shared" si="417"/>
        <v>0</v>
      </c>
      <c r="BX97" s="17">
        <f t="shared" si="418"/>
        <v>0</v>
      </c>
      <c r="BY97" s="17">
        <f t="shared" si="419"/>
        <v>0</v>
      </c>
      <c r="BZ97" s="17">
        <f t="shared" si="420"/>
        <v>0</v>
      </c>
      <c r="CA97" s="17">
        <f t="shared" si="421"/>
        <v>0</v>
      </c>
      <c r="CB97" s="17">
        <f t="shared" si="422"/>
        <v>0</v>
      </c>
      <c r="CC97" s="17">
        <f t="shared" si="423"/>
        <v>0</v>
      </c>
      <c r="CD97" s="17">
        <v>0</v>
      </c>
      <c r="CE97" s="17">
        <v>0</v>
      </c>
      <c r="CF97" s="17">
        <v>0</v>
      </c>
      <c r="CG97" s="17">
        <f t="shared" si="483"/>
        <v>0</v>
      </c>
      <c r="CH97" s="17">
        <f t="shared" si="424"/>
        <v>0</v>
      </c>
      <c r="CI97" s="17">
        <f t="shared" si="425"/>
        <v>0</v>
      </c>
      <c r="CJ97" s="17">
        <f t="shared" si="426"/>
        <v>0</v>
      </c>
      <c r="CK97" s="17">
        <f t="shared" si="427"/>
        <v>0</v>
      </c>
      <c r="CL97" s="17">
        <f t="shared" si="428"/>
        <v>0</v>
      </c>
      <c r="CM97" s="17">
        <f t="shared" si="429"/>
        <v>0</v>
      </c>
      <c r="CN97" s="17">
        <f t="shared" si="430"/>
        <v>0</v>
      </c>
      <c r="CO97" s="17">
        <f t="shared" si="431"/>
        <v>0</v>
      </c>
      <c r="CP97" s="17">
        <f t="shared" si="432"/>
        <v>0</v>
      </c>
      <c r="CQ97" s="17">
        <f t="shared" si="433"/>
        <v>0</v>
      </c>
      <c r="CR97" s="17">
        <f t="shared" si="434"/>
        <v>0</v>
      </c>
      <c r="CS97" s="17">
        <f t="shared" si="435"/>
        <v>0</v>
      </c>
      <c r="CT97" s="17">
        <f t="shared" si="436"/>
        <v>0</v>
      </c>
      <c r="CU97" s="17">
        <f t="shared" si="437"/>
        <v>0</v>
      </c>
      <c r="CV97" s="17">
        <f t="shared" si="438"/>
        <v>0</v>
      </c>
      <c r="CW97" s="17">
        <f t="shared" si="451"/>
        <v>0</v>
      </c>
      <c r="CX97" s="17">
        <v>0</v>
      </c>
      <c r="CY97" s="17">
        <v>0</v>
      </c>
      <c r="CZ97" s="17">
        <v>0</v>
      </c>
      <c r="DA97" s="17">
        <f t="shared" si="452"/>
        <v>0</v>
      </c>
      <c r="DB97" s="17">
        <f t="shared" si="453"/>
        <v>0</v>
      </c>
      <c r="DC97" s="17">
        <f t="shared" si="454"/>
        <v>0</v>
      </c>
      <c r="DD97" s="17">
        <f t="shared" si="455"/>
        <v>0</v>
      </c>
      <c r="DE97" s="17">
        <f t="shared" si="456"/>
        <v>0</v>
      </c>
      <c r="DF97" s="17">
        <f t="shared" si="457"/>
        <v>0</v>
      </c>
      <c r="DG97" s="17">
        <f t="shared" si="466"/>
        <v>0</v>
      </c>
      <c r="DH97" s="17">
        <f t="shared" si="467"/>
        <v>0</v>
      </c>
      <c r="DI97" s="17">
        <f t="shared" si="468"/>
        <v>0</v>
      </c>
      <c r="DJ97" s="17">
        <f t="shared" si="469"/>
        <v>0</v>
      </c>
      <c r="DK97" s="17">
        <f t="shared" si="470"/>
        <v>0</v>
      </c>
      <c r="DL97" s="17">
        <f t="shared" si="459"/>
        <v>0</v>
      </c>
      <c r="DM97" s="17">
        <f t="shared" si="460"/>
        <v>0</v>
      </c>
      <c r="DN97" s="17">
        <f t="shared" si="461"/>
        <v>0</v>
      </c>
      <c r="DO97" s="17">
        <f t="shared" si="462"/>
        <v>0</v>
      </c>
      <c r="DP97" s="17">
        <f t="shared" si="463"/>
        <v>0</v>
      </c>
      <c r="DQ97" s="17">
        <f t="shared" si="471"/>
        <v>0</v>
      </c>
      <c r="DR97" s="17">
        <f t="shared" si="472"/>
        <v>0</v>
      </c>
      <c r="DS97" s="17">
        <f t="shared" si="473"/>
        <v>0</v>
      </c>
      <c r="DT97" s="17">
        <f t="shared" si="474"/>
        <v>0</v>
      </c>
      <c r="DU97" s="17">
        <f t="shared" si="475"/>
        <v>0</v>
      </c>
      <c r="DV97" s="17">
        <f t="shared" si="476"/>
        <v>0</v>
      </c>
      <c r="DW97" s="17">
        <f t="shared" si="477"/>
        <v>0</v>
      </c>
      <c r="DX97" s="17">
        <f t="shared" si="478"/>
        <v>0</v>
      </c>
      <c r="DY97" s="17">
        <f t="shared" si="479"/>
        <v>0</v>
      </c>
      <c r="DZ97" s="17">
        <f t="shared" si="480"/>
        <v>0</v>
      </c>
      <c r="EA97" s="18" t="s">
        <v>67</v>
      </c>
      <c r="EB97" s="19" t="s">
        <v>74</v>
      </c>
      <c r="EC97" s="2"/>
    </row>
    <row r="98" spans="1:133" x14ac:dyDescent="0.3">
      <c r="A98" s="126"/>
      <c r="B98" s="123"/>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7"/>
      <c r="AD98" s="36"/>
      <c r="AE98" s="36"/>
      <c r="AF98" s="37"/>
      <c r="AG98" s="36"/>
      <c r="AH98" s="36"/>
      <c r="AI98" s="37"/>
      <c r="AJ98" s="123"/>
      <c r="AK98" s="40" t="s">
        <v>232</v>
      </c>
      <c r="AL98" s="40" t="s">
        <v>238</v>
      </c>
      <c r="AM98" s="40" t="s">
        <v>65</v>
      </c>
      <c r="AN98" s="40" t="s">
        <v>66</v>
      </c>
      <c r="AO98" s="41">
        <v>0</v>
      </c>
      <c r="AP98" s="41">
        <f t="shared" si="447"/>
        <v>0</v>
      </c>
      <c r="AQ98" s="41">
        <v>0</v>
      </c>
      <c r="AR98" s="41">
        <v>0</v>
      </c>
      <c r="AS98" s="41">
        <v>0</v>
      </c>
      <c r="AT98" s="41">
        <v>0</v>
      </c>
      <c r="AU98" s="41">
        <v>0</v>
      </c>
      <c r="AV98" s="41">
        <v>0</v>
      </c>
      <c r="AW98" s="41">
        <f t="shared" si="484"/>
        <v>0</v>
      </c>
      <c r="AX98" s="41">
        <f t="shared" si="485"/>
        <v>0</v>
      </c>
      <c r="AY98" s="41">
        <v>0</v>
      </c>
      <c r="AZ98" s="41">
        <v>0</v>
      </c>
      <c r="BA98" s="41">
        <v>0</v>
      </c>
      <c r="BB98" s="41">
        <v>0</v>
      </c>
      <c r="BC98" s="41">
        <f t="shared" si="481"/>
        <v>0</v>
      </c>
      <c r="BD98" s="17">
        <v>0</v>
      </c>
      <c r="BE98" s="17">
        <v>0</v>
      </c>
      <c r="BF98" s="17">
        <v>0</v>
      </c>
      <c r="BG98" s="17">
        <v>0</v>
      </c>
      <c r="BH98" s="17">
        <f t="shared" si="482"/>
        <v>0</v>
      </c>
      <c r="BI98" s="17">
        <v>0</v>
      </c>
      <c r="BJ98" s="17">
        <v>0</v>
      </c>
      <c r="BK98" s="17">
        <v>0</v>
      </c>
      <c r="BL98" s="17">
        <v>0</v>
      </c>
      <c r="BM98" s="17">
        <f t="shared" si="450"/>
        <v>0</v>
      </c>
      <c r="BN98" s="17">
        <f t="shared" si="408"/>
        <v>0</v>
      </c>
      <c r="BO98" s="17">
        <f t="shared" si="409"/>
        <v>0</v>
      </c>
      <c r="BP98" s="17">
        <f t="shared" si="410"/>
        <v>0</v>
      </c>
      <c r="BQ98" s="17">
        <f t="shared" si="411"/>
        <v>0</v>
      </c>
      <c r="BR98" s="17">
        <f t="shared" si="412"/>
        <v>0</v>
      </c>
      <c r="BS98" s="17">
        <f t="shared" si="413"/>
        <v>0</v>
      </c>
      <c r="BT98" s="17">
        <f t="shared" si="414"/>
        <v>0</v>
      </c>
      <c r="BU98" s="17">
        <f t="shared" si="415"/>
        <v>0</v>
      </c>
      <c r="BV98" s="17">
        <f t="shared" si="416"/>
        <v>0</v>
      </c>
      <c r="BW98" s="17">
        <f t="shared" si="417"/>
        <v>0</v>
      </c>
      <c r="BX98" s="17">
        <f t="shared" si="418"/>
        <v>0</v>
      </c>
      <c r="BY98" s="17">
        <f t="shared" si="419"/>
        <v>0</v>
      </c>
      <c r="BZ98" s="17">
        <f t="shared" si="420"/>
        <v>0</v>
      </c>
      <c r="CA98" s="17">
        <f t="shared" si="421"/>
        <v>0</v>
      </c>
      <c r="CB98" s="17">
        <f t="shared" si="422"/>
        <v>0</v>
      </c>
      <c r="CC98" s="17">
        <f t="shared" si="423"/>
        <v>0</v>
      </c>
      <c r="CD98" s="17">
        <v>0</v>
      </c>
      <c r="CE98" s="17">
        <v>0</v>
      </c>
      <c r="CF98" s="17">
        <v>0</v>
      </c>
      <c r="CG98" s="17">
        <f t="shared" si="483"/>
        <v>0</v>
      </c>
      <c r="CH98" s="17">
        <f t="shared" si="424"/>
        <v>0</v>
      </c>
      <c r="CI98" s="17">
        <f t="shared" si="425"/>
        <v>0</v>
      </c>
      <c r="CJ98" s="17">
        <f t="shared" si="426"/>
        <v>0</v>
      </c>
      <c r="CK98" s="17">
        <f t="shared" si="427"/>
        <v>0</v>
      </c>
      <c r="CL98" s="17">
        <f t="shared" si="428"/>
        <v>0</v>
      </c>
      <c r="CM98" s="17">
        <f t="shared" si="429"/>
        <v>0</v>
      </c>
      <c r="CN98" s="17">
        <f t="shared" si="430"/>
        <v>0</v>
      </c>
      <c r="CO98" s="17">
        <f t="shared" si="431"/>
        <v>0</v>
      </c>
      <c r="CP98" s="17">
        <f t="shared" si="432"/>
        <v>0</v>
      </c>
      <c r="CQ98" s="17">
        <f t="shared" si="433"/>
        <v>0</v>
      </c>
      <c r="CR98" s="17">
        <f t="shared" si="434"/>
        <v>0</v>
      </c>
      <c r="CS98" s="17">
        <f t="shared" si="435"/>
        <v>0</v>
      </c>
      <c r="CT98" s="17">
        <f t="shared" si="436"/>
        <v>0</v>
      </c>
      <c r="CU98" s="17">
        <f t="shared" si="437"/>
        <v>0</v>
      </c>
      <c r="CV98" s="17">
        <f t="shared" si="438"/>
        <v>0</v>
      </c>
      <c r="CW98" s="17">
        <f t="shared" si="451"/>
        <v>0</v>
      </c>
      <c r="CX98" s="17">
        <v>0</v>
      </c>
      <c r="CY98" s="17">
        <v>0</v>
      </c>
      <c r="CZ98" s="17">
        <v>0</v>
      </c>
      <c r="DA98" s="17">
        <f t="shared" si="452"/>
        <v>0</v>
      </c>
      <c r="DB98" s="17">
        <f t="shared" si="453"/>
        <v>0</v>
      </c>
      <c r="DC98" s="17">
        <f t="shared" si="454"/>
        <v>0</v>
      </c>
      <c r="DD98" s="17">
        <f t="shared" si="455"/>
        <v>0</v>
      </c>
      <c r="DE98" s="17">
        <f t="shared" si="456"/>
        <v>0</v>
      </c>
      <c r="DF98" s="17">
        <f t="shared" si="457"/>
        <v>0</v>
      </c>
      <c r="DG98" s="17">
        <f t="shared" si="466"/>
        <v>0</v>
      </c>
      <c r="DH98" s="17">
        <f t="shared" si="467"/>
        <v>0</v>
      </c>
      <c r="DI98" s="17">
        <f t="shared" si="468"/>
        <v>0</v>
      </c>
      <c r="DJ98" s="17">
        <f t="shared" si="469"/>
        <v>0</v>
      </c>
      <c r="DK98" s="17">
        <f t="shared" si="470"/>
        <v>0</v>
      </c>
      <c r="DL98" s="17">
        <f t="shared" si="459"/>
        <v>0</v>
      </c>
      <c r="DM98" s="17">
        <f t="shared" si="460"/>
        <v>0</v>
      </c>
      <c r="DN98" s="17">
        <f t="shared" si="461"/>
        <v>0</v>
      </c>
      <c r="DO98" s="17">
        <f t="shared" si="462"/>
        <v>0</v>
      </c>
      <c r="DP98" s="17">
        <f t="shared" si="463"/>
        <v>0</v>
      </c>
      <c r="DQ98" s="17">
        <f t="shared" si="471"/>
        <v>0</v>
      </c>
      <c r="DR98" s="17">
        <f t="shared" si="472"/>
        <v>0</v>
      </c>
      <c r="DS98" s="17">
        <f t="shared" si="473"/>
        <v>0</v>
      </c>
      <c r="DT98" s="17">
        <f t="shared" si="474"/>
        <v>0</v>
      </c>
      <c r="DU98" s="17">
        <f t="shared" si="475"/>
        <v>0</v>
      </c>
      <c r="DV98" s="17">
        <f t="shared" si="476"/>
        <v>0</v>
      </c>
      <c r="DW98" s="17">
        <f t="shared" si="477"/>
        <v>0</v>
      </c>
      <c r="DX98" s="17">
        <f t="shared" si="478"/>
        <v>0</v>
      </c>
      <c r="DY98" s="17">
        <f t="shared" si="479"/>
        <v>0</v>
      </c>
      <c r="DZ98" s="17">
        <f t="shared" si="480"/>
        <v>0</v>
      </c>
      <c r="EA98" s="18" t="s">
        <v>67</v>
      </c>
      <c r="EB98" s="19" t="s">
        <v>78</v>
      </c>
      <c r="EC98" s="2"/>
    </row>
    <row r="99" spans="1:133" ht="40.950000000000003" customHeight="1" x14ac:dyDescent="0.3">
      <c r="A99" s="124" t="s">
        <v>239</v>
      </c>
      <c r="B99" s="122" t="s">
        <v>240</v>
      </c>
      <c r="C99" s="36" t="s">
        <v>226</v>
      </c>
      <c r="D99" s="36" t="s">
        <v>227</v>
      </c>
      <c r="E99" s="36" t="s">
        <v>112</v>
      </c>
      <c r="F99" s="36"/>
      <c r="G99" s="36"/>
      <c r="H99" s="36"/>
      <c r="I99" s="36"/>
      <c r="J99" s="36"/>
      <c r="K99" s="36"/>
      <c r="L99" s="36"/>
      <c r="M99" s="36"/>
      <c r="N99" s="36"/>
      <c r="O99" s="36"/>
      <c r="P99" s="36"/>
      <c r="Q99" s="36"/>
      <c r="R99" s="36"/>
      <c r="S99" s="36"/>
      <c r="T99" s="36"/>
      <c r="U99" s="36"/>
      <c r="V99" s="36"/>
      <c r="W99" s="36"/>
      <c r="X99" s="36"/>
      <c r="Y99" s="36"/>
      <c r="Z99" s="36"/>
      <c r="AA99" s="36" t="s">
        <v>94</v>
      </c>
      <c r="AB99" s="36" t="s">
        <v>95</v>
      </c>
      <c r="AC99" s="37" t="s">
        <v>96</v>
      </c>
      <c r="AD99" s="36" t="s">
        <v>89</v>
      </c>
      <c r="AE99" s="36" t="s">
        <v>241</v>
      </c>
      <c r="AF99" s="37" t="s">
        <v>91</v>
      </c>
      <c r="AG99" s="38"/>
      <c r="AH99" s="38"/>
      <c r="AI99" s="39"/>
      <c r="AJ99" s="122" t="s">
        <v>231</v>
      </c>
      <c r="AK99" s="40" t="s">
        <v>63</v>
      </c>
      <c r="AL99" s="40" t="s">
        <v>242</v>
      </c>
      <c r="AM99" s="40" t="s">
        <v>79</v>
      </c>
      <c r="AN99" s="40" t="s">
        <v>77</v>
      </c>
      <c r="AO99" s="41">
        <v>6663</v>
      </c>
      <c r="AP99" s="41">
        <f t="shared" si="447"/>
        <v>6663</v>
      </c>
      <c r="AQ99" s="41">
        <v>0</v>
      </c>
      <c r="AR99" s="41">
        <v>0</v>
      </c>
      <c r="AS99" s="41">
        <v>0</v>
      </c>
      <c r="AT99" s="41">
        <v>0</v>
      </c>
      <c r="AU99" s="41">
        <v>0</v>
      </c>
      <c r="AV99" s="41">
        <v>0</v>
      </c>
      <c r="AW99" s="41">
        <f t="shared" si="448"/>
        <v>6663</v>
      </c>
      <c r="AX99" s="41">
        <f t="shared" si="449"/>
        <v>6663</v>
      </c>
      <c r="AY99" s="41">
        <v>7000</v>
      </c>
      <c r="AZ99" s="41">
        <v>0</v>
      </c>
      <c r="BA99" s="41">
        <v>0</v>
      </c>
      <c r="BB99" s="41">
        <v>0</v>
      </c>
      <c r="BC99" s="41">
        <f t="shared" si="481"/>
        <v>7000</v>
      </c>
      <c r="BD99" s="17">
        <v>0</v>
      </c>
      <c r="BE99" s="17">
        <v>0</v>
      </c>
      <c r="BF99" s="17">
        <v>0</v>
      </c>
      <c r="BG99" s="17">
        <v>0</v>
      </c>
      <c r="BH99" s="17">
        <f t="shared" si="482"/>
        <v>0</v>
      </c>
      <c r="BI99" s="17">
        <v>0</v>
      </c>
      <c r="BJ99" s="17">
        <v>0</v>
      </c>
      <c r="BK99" s="17">
        <v>0</v>
      </c>
      <c r="BL99" s="17">
        <v>0</v>
      </c>
      <c r="BM99" s="17">
        <f t="shared" si="450"/>
        <v>0</v>
      </c>
      <c r="BN99" s="17">
        <f t="shared" si="408"/>
        <v>0</v>
      </c>
      <c r="BO99" s="17">
        <f t="shared" si="409"/>
        <v>0</v>
      </c>
      <c r="BP99" s="17">
        <f t="shared" si="410"/>
        <v>0</v>
      </c>
      <c r="BQ99" s="17">
        <f t="shared" si="411"/>
        <v>0</v>
      </c>
      <c r="BR99" s="17">
        <f t="shared" si="412"/>
        <v>0</v>
      </c>
      <c r="BS99" s="17">
        <f t="shared" si="413"/>
        <v>6663</v>
      </c>
      <c r="BT99" s="17">
        <f t="shared" si="414"/>
        <v>6663</v>
      </c>
      <c r="BU99" s="17">
        <f t="shared" si="415"/>
        <v>0</v>
      </c>
      <c r="BV99" s="17">
        <f t="shared" si="416"/>
        <v>0</v>
      </c>
      <c r="BW99" s="17">
        <f t="shared" si="417"/>
        <v>0</v>
      </c>
      <c r="BX99" s="17">
        <f t="shared" si="418"/>
        <v>0</v>
      </c>
      <c r="BY99" s="17">
        <f t="shared" si="419"/>
        <v>0</v>
      </c>
      <c r="BZ99" s="17">
        <f t="shared" si="420"/>
        <v>0</v>
      </c>
      <c r="CA99" s="17">
        <f t="shared" si="421"/>
        <v>6663</v>
      </c>
      <c r="CB99" s="17">
        <f t="shared" si="422"/>
        <v>6663</v>
      </c>
      <c r="CC99" s="17">
        <f t="shared" si="423"/>
        <v>7000</v>
      </c>
      <c r="CD99" s="17">
        <v>0</v>
      </c>
      <c r="CE99" s="17">
        <v>0</v>
      </c>
      <c r="CF99" s="17">
        <v>0</v>
      </c>
      <c r="CG99" s="17">
        <f t="shared" si="483"/>
        <v>7000</v>
      </c>
      <c r="CH99" s="17">
        <f t="shared" si="424"/>
        <v>0</v>
      </c>
      <c r="CI99" s="17">
        <f t="shared" si="425"/>
        <v>0</v>
      </c>
      <c r="CJ99" s="17">
        <f t="shared" si="426"/>
        <v>0</v>
      </c>
      <c r="CK99" s="17">
        <f t="shared" si="427"/>
        <v>0</v>
      </c>
      <c r="CL99" s="17">
        <f t="shared" si="428"/>
        <v>0</v>
      </c>
      <c r="CM99" s="17">
        <f t="shared" si="429"/>
        <v>0</v>
      </c>
      <c r="CN99" s="17">
        <f t="shared" si="430"/>
        <v>0</v>
      </c>
      <c r="CO99" s="17">
        <f t="shared" si="431"/>
        <v>0</v>
      </c>
      <c r="CP99" s="17">
        <f t="shared" si="432"/>
        <v>0</v>
      </c>
      <c r="CQ99" s="17">
        <f t="shared" si="433"/>
        <v>0</v>
      </c>
      <c r="CR99" s="17">
        <f t="shared" si="434"/>
        <v>0</v>
      </c>
      <c r="CS99" s="17">
        <f t="shared" si="435"/>
        <v>0</v>
      </c>
      <c r="CT99" s="17">
        <f t="shared" si="436"/>
        <v>0</v>
      </c>
      <c r="CU99" s="17">
        <f t="shared" si="437"/>
        <v>0</v>
      </c>
      <c r="CV99" s="17">
        <f t="shared" si="438"/>
        <v>0</v>
      </c>
      <c r="CW99" s="17">
        <f t="shared" si="451"/>
        <v>6663</v>
      </c>
      <c r="CX99" s="17">
        <v>0</v>
      </c>
      <c r="CY99" s="17">
        <v>0</v>
      </c>
      <c r="CZ99" s="17">
        <v>0</v>
      </c>
      <c r="DA99" s="17">
        <f t="shared" si="452"/>
        <v>6663</v>
      </c>
      <c r="DB99" s="17">
        <f t="shared" si="453"/>
        <v>7000</v>
      </c>
      <c r="DC99" s="17">
        <f t="shared" si="454"/>
        <v>0</v>
      </c>
      <c r="DD99" s="17">
        <f t="shared" si="455"/>
        <v>0</v>
      </c>
      <c r="DE99" s="17">
        <f t="shared" si="456"/>
        <v>0</v>
      </c>
      <c r="DF99" s="17">
        <f t="shared" si="457"/>
        <v>7000</v>
      </c>
      <c r="DG99" s="17">
        <f t="shared" si="466"/>
        <v>0</v>
      </c>
      <c r="DH99" s="17">
        <f t="shared" si="467"/>
        <v>0</v>
      </c>
      <c r="DI99" s="17">
        <f t="shared" si="468"/>
        <v>0</v>
      </c>
      <c r="DJ99" s="17">
        <f t="shared" si="469"/>
        <v>0</v>
      </c>
      <c r="DK99" s="17">
        <f t="shared" si="470"/>
        <v>0</v>
      </c>
      <c r="DL99" s="17">
        <f t="shared" si="459"/>
        <v>6663</v>
      </c>
      <c r="DM99" s="17">
        <f t="shared" si="460"/>
        <v>0</v>
      </c>
      <c r="DN99" s="17">
        <f t="shared" si="461"/>
        <v>0</v>
      </c>
      <c r="DO99" s="17">
        <f t="shared" si="462"/>
        <v>0</v>
      </c>
      <c r="DP99" s="17">
        <f t="shared" si="463"/>
        <v>6663</v>
      </c>
      <c r="DQ99" s="17">
        <f t="shared" si="471"/>
        <v>7000</v>
      </c>
      <c r="DR99" s="17">
        <f t="shared" si="472"/>
        <v>0</v>
      </c>
      <c r="DS99" s="17">
        <f t="shared" si="473"/>
        <v>0</v>
      </c>
      <c r="DT99" s="17">
        <f t="shared" si="474"/>
        <v>0</v>
      </c>
      <c r="DU99" s="17">
        <f t="shared" si="475"/>
        <v>7000</v>
      </c>
      <c r="DV99" s="17">
        <f t="shared" si="476"/>
        <v>0</v>
      </c>
      <c r="DW99" s="17">
        <f t="shared" si="477"/>
        <v>0</v>
      </c>
      <c r="DX99" s="17">
        <f t="shared" si="478"/>
        <v>0</v>
      </c>
      <c r="DY99" s="17">
        <f t="shared" si="479"/>
        <v>0</v>
      </c>
      <c r="DZ99" s="17">
        <f t="shared" si="480"/>
        <v>0</v>
      </c>
      <c r="EA99" s="18" t="s">
        <v>67</v>
      </c>
      <c r="EB99" s="2"/>
      <c r="EC99" s="2"/>
    </row>
    <row r="100" spans="1:133" ht="52.8" x14ac:dyDescent="0.3">
      <c r="A100" s="125"/>
      <c r="B100" s="123"/>
      <c r="C100" s="36" t="s">
        <v>83</v>
      </c>
      <c r="D100" s="36" t="s">
        <v>84</v>
      </c>
      <c r="E100" s="36" t="s">
        <v>85</v>
      </c>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7"/>
      <c r="AD100" s="36"/>
      <c r="AE100" s="36"/>
      <c r="AF100" s="37"/>
      <c r="AG100" s="36"/>
      <c r="AH100" s="36"/>
      <c r="AI100" s="37"/>
      <c r="AJ100" s="123"/>
      <c r="AK100" s="40" t="s">
        <v>243</v>
      </c>
      <c r="AL100" s="40" t="s">
        <v>244</v>
      </c>
      <c r="AM100" s="40" t="s">
        <v>245</v>
      </c>
      <c r="AN100" s="40" t="s">
        <v>77</v>
      </c>
      <c r="AO100" s="41">
        <v>0</v>
      </c>
      <c r="AP100" s="41">
        <f t="shared" si="447"/>
        <v>0</v>
      </c>
      <c r="AQ100" s="41">
        <v>0</v>
      </c>
      <c r="AR100" s="41">
        <v>0</v>
      </c>
      <c r="AS100" s="41">
        <v>0</v>
      </c>
      <c r="AT100" s="41">
        <v>0</v>
      </c>
      <c r="AU100" s="41">
        <v>0</v>
      </c>
      <c r="AV100" s="41">
        <v>0</v>
      </c>
      <c r="AW100" s="41">
        <f t="shared" si="448"/>
        <v>0</v>
      </c>
      <c r="AX100" s="41">
        <f t="shared" si="449"/>
        <v>0</v>
      </c>
      <c r="AY100" s="41">
        <v>0</v>
      </c>
      <c r="AZ100" s="41">
        <v>0</v>
      </c>
      <c r="BA100" s="41">
        <v>0</v>
      </c>
      <c r="BB100" s="41">
        <v>0</v>
      </c>
      <c r="BC100" s="41">
        <f t="shared" si="481"/>
        <v>0</v>
      </c>
      <c r="BD100" s="17">
        <v>0</v>
      </c>
      <c r="BE100" s="17">
        <v>0</v>
      </c>
      <c r="BF100" s="17">
        <v>0</v>
      </c>
      <c r="BG100" s="17">
        <v>0</v>
      </c>
      <c r="BH100" s="17">
        <f t="shared" si="482"/>
        <v>0</v>
      </c>
      <c r="BI100" s="17">
        <v>0</v>
      </c>
      <c r="BJ100" s="17">
        <v>0</v>
      </c>
      <c r="BK100" s="17">
        <v>0</v>
      </c>
      <c r="BL100" s="17">
        <v>0</v>
      </c>
      <c r="BM100" s="17">
        <f t="shared" si="450"/>
        <v>0</v>
      </c>
      <c r="BN100" s="17">
        <f t="shared" si="408"/>
        <v>0</v>
      </c>
      <c r="BO100" s="17">
        <f t="shared" si="409"/>
        <v>0</v>
      </c>
      <c r="BP100" s="17">
        <f t="shared" si="410"/>
        <v>0</v>
      </c>
      <c r="BQ100" s="17">
        <f t="shared" si="411"/>
        <v>0</v>
      </c>
      <c r="BR100" s="17">
        <f t="shared" si="412"/>
        <v>0</v>
      </c>
      <c r="BS100" s="17">
        <f t="shared" si="413"/>
        <v>0</v>
      </c>
      <c r="BT100" s="17">
        <f t="shared" si="414"/>
        <v>0</v>
      </c>
      <c r="BU100" s="17">
        <f t="shared" si="415"/>
        <v>0</v>
      </c>
      <c r="BV100" s="17">
        <f t="shared" si="416"/>
        <v>0</v>
      </c>
      <c r="BW100" s="17">
        <f t="shared" si="417"/>
        <v>0</v>
      </c>
      <c r="BX100" s="17">
        <f t="shared" si="418"/>
        <v>0</v>
      </c>
      <c r="BY100" s="17">
        <f t="shared" si="419"/>
        <v>0</v>
      </c>
      <c r="BZ100" s="17">
        <f t="shared" si="420"/>
        <v>0</v>
      </c>
      <c r="CA100" s="17">
        <f t="shared" si="421"/>
        <v>0</v>
      </c>
      <c r="CB100" s="17">
        <f t="shared" si="422"/>
        <v>0</v>
      </c>
      <c r="CC100" s="17">
        <f t="shared" si="423"/>
        <v>0</v>
      </c>
      <c r="CD100" s="17">
        <v>0</v>
      </c>
      <c r="CE100" s="17">
        <v>0</v>
      </c>
      <c r="CF100" s="17">
        <v>0</v>
      </c>
      <c r="CG100" s="17">
        <f t="shared" si="483"/>
        <v>0</v>
      </c>
      <c r="CH100" s="17">
        <f t="shared" si="424"/>
        <v>0</v>
      </c>
      <c r="CI100" s="17">
        <f t="shared" si="425"/>
        <v>0</v>
      </c>
      <c r="CJ100" s="17">
        <f t="shared" si="426"/>
        <v>0</v>
      </c>
      <c r="CK100" s="17">
        <f t="shared" si="427"/>
        <v>0</v>
      </c>
      <c r="CL100" s="17">
        <f t="shared" si="428"/>
        <v>0</v>
      </c>
      <c r="CM100" s="17">
        <f t="shared" si="429"/>
        <v>0</v>
      </c>
      <c r="CN100" s="17">
        <f t="shared" si="430"/>
        <v>0</v>
      </c>
      <c r="CO100" s="17">
        <f t="shared" si="431"/>
        <v>0</v>
      </c>
      <c r="CP100" s="17">
        <f t="shared" si="432"/>
        <v>0</v>
      </c>
      <c r="CQ100" s="17">
        <f t="shared" si="433"/>
        <v>0</v>
      </c>
      <c r="CR100" s="17">
        <f t="shared" si="434"/>
        <v>0</v>
      </c>
      <c r="CS100" s="17">
        <f t="shared" si="435"/>
        <v>0</v>
      </c>
      <c r="CT100" s="17">
        <f t="shared" si="436"/>
        <v>0</v>
      </c>
      <c r="CU100" s="17">
        <f t="shared" si="437"/>
        <v>0</v>
      </c>
      <c r="CV100" s="17">
        <f t="shared" si="438"/>
        <v>0</v>
      </c>
      <c r="CW100" s="17">
        <f t="shared" si="451"/>
        <v>0</v>
      </c>
      <c r="CX100" s="17">
        <v>0</v>
      </c>
      <c r="CY100" s="17">
        <v>0</v>
      </c>
      <c r="CZ100" s="17">
        <v>0</v>
      </c>
      <c r="DA100" s="17">
        <f t="shared" si="452"/>
        <v>0</v>
      </c>
      <c r="DB100" s="17">
        <f t="shared" si="453"/>
        <v>0</v>
      </c>
      <c r="DC100" s="17">
        <f t="shared" si="454"/>
        <v>0</v>
      </c>
      <c r="DD100" s="17">
        <f t="shared" si="455"/>
        <v>0</v>
      </c>
      <c r="DE100" s="17">
        <f t="shared" si="456"/>
        <v>0</v>
      </c>
      <c r="DF100" s="17">
        <f t="shared" si="457"/>
        <v>0</v>
      </c>
      <c r="DG100" s="17">
        <f t="shared" si="466"/>
        <v>0</v>
      </c>
      <c r="DH100" s="17">
        <f t="shared" si="467"/>
        <v>0</v>
      </c>
      <c r="DI100" s="17">
        <f t="shared" si="468"/>
        <v>0</v>
      </c>
      <c r="DJ100" s="17">
        <f t="shared" si="469"/>
        <v>0</v>
      </c>
      <c r="DK100" s="17">
        <f t="shared" si="470"/>
        <v>0</v>
      </c>
      <c r="DL100" s="17">
        <f t="shared" si="459"/>
        <v>0</v>
      </c>
      <c r="DM100" s="17">
        <f t="shared" si="460"/>
        <v>0</v>
      </c>
      <c r="DN100" s="17">
        <f t="shared" si="461"/>
        <v>0</v>
      </c>
      <c r="DO100" s="17">
        <f t="shared" si="462"/>
        <v>0</v>
      </c>
      <c r="DP100" s="17">
        <f t="shared" si="463"/>
        <v>0</v>
      </c>
      <c r="DQ100" s="17">
        <f t="shared" si="471"/>
        <v>0</v>
      </c>
      <c r="DR100" s="17">
        <f t="shared" si="472"/>
        <v>0</v>
      </c>
      <c r="DS100" s="17">
        <f t="shared" si="473"/>
        <v>0</v>
      </c>
      <c r="DT100" s="17">
        <f t="shared" si="474"/>
        <v>0</v>
      </c>
      <c r="DU100" s="17">
        <f t="shared" si="475"/>
        <v>0</v>
      </c>
      <c r="DV100" s="17">
        <f t="shared" si="476"/>
        <v>0</v>
      </c>
      <c r="DW100" s="17">
        <f t="shared" si="477"/>
        <v>0</v>
      </c>
      <c r="DX100" s="17">
        <f t="shared" si="478"/>
        <v>0</v>
      </c>
      <c r="DY100" s="17">
        <f t="shared" si="479"/>
        <v>0</v>
      </c>
      <c r="DZ100" s="17">
        <f t="shared" si="480"/>
        <v>0</v>
      </c>
      <c r="EA100" s="18" t="s">
        <v>67</v>
      </c>
      <c r="EB100" s="19" t="s">
        <v>72</v>
      </c>
      <c r="EC100" s="2"/>
    </row>
    <row r="101" spans="1:133" ht="52.8" x14ac:dyDescent="0.3">
      <c r="A101" s="125"/>
      <c r="B101" s="123"/>
      <c r="C101" s="36" t="s">
        <v>246</v>
      </c>
      <c r="D101" s="36" t="s">
        <v>247</v>
      </c>
      <c r="E101" s="36" t="s">
        <v>248</v>
      </c>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7"/>
      <c r="AD101" s="36"/>
      <c r="AE101" s="36"/>
      <c r="AF101" s="37"/>
      <c r="AG101" s="36"/>
      <c r="AH101" s="36"/>
      <c r="AI101" s="37"/>
      <c r="AJ101" s="123"/>
      <c r="AK101" s="40"/>
      <c r="AL101" s="40"/>
      <c r="AM101" s="40"/>
      <c r="AN101" s="40"/>
      <c r="AO101" s="41">
        <v>0</v>
      </c>
      <c r="AP101" s="41">
        <f t="shared" si="447"/>
        <v>0</v>
      </c>
      <c r="AQ101" s="41">
        <v>0</v>
      </c>
      <c r="AR101" s="41">
        <v>0</v>
      </c>
      <c r="AS101" s="41">
        <v>0</v>
      </c>
      <c r="AT101" s="41">
        <v>0</v>
      </c>
      <c r="AU101" s="41">
        <v>0</v>
      </c>
      <c r="AV101" s="41">
        <v>0</v>
      </c>
      <c r="AW101" s="41">
        <f t="shared" si="448"/>
        <v>0</v>
      </c>
      <c r="AX101" s="41">
        <f t="shared" si="449"/>
        <v>0</v>
      </c>
      <c r="AY101" s="41">
        <v>0</v>
      </c>
      <c r="AZ101" s="41">
        <v>0</v>
      </c>
      <c r="BA101" s="41">
        <v>0</v>
      </c>
      <c r="BB101" s="41">
        <v>0</v>
      </c>
      <c r="BC101" s="41">
        <f t="shared" si="481"/>
        <v>0</v>
      </c>
      <c r="BD101" s="17">
        <v>0</v>
      </c>
      <c r="BE101" s="17">
        <v>0</v>
      </c>
      <c r="BF101" s="17">
        <v>0</v>
      </c>
      <c r="BG101" s="17">
        <v>0</v>
      </c>
      <c r="BH101" s="17">
        <f t="shared" si="482"/>
        <v>0</v>
      </c>
      <c r="BI101" s="17">
        <v>0</v>
      </c>
      <c r="BJ101" s="17">
        <v>0</v>
      </c>
      <c r="BK101" s="17">
        <v>0</v>
      </c>
      <c r="BL101" s="17">
        <v>0</v>
      </c>
      <c r="BM101" s="17">
        <f t="shared" si="450"/>
        <v>0</v>
      </c>
      <c r="BN101" s="17">
        <f t="shared" si="408"/>
        <v>0</v>
      </c>
      <c r="BO101" s="17">
        <f t="shared" si="409"/>
        <v>0</v>
      </c>
      <c r="BP101" s="17">
        <f t="shared" si="410"/>
        <v>0</v>
      </c>
      <c r="BQ101" s="17">
        <f t="shared" si="411"/>
        <v>0</v>
      </c>
      <c r="BR101" s="17">
        <f t="shared" si="412"/>
        <v>0</v>
      </c>
      <c r="BS101" s="17">
        <f t="shared" si="413"/>
        <v>0</v>
      </c>
      <c r="BT101" s="17">
        <f t="shared" si="414"/>
        <v>0</v>
      </c>
      <c r="BU101" s="17">
        <f t="shared" si="415"/>
        <v>0</v>
      </c>
      <c r="BV101" s="17">
        <f t="shared" si="416"/>
        <v>0</v>
      </c>
      <c r="BW101" s="17">
        <f t="shared" si="417"/>
        <v>0</v>
      </c>
      <c r="BX101" s="17">
        <f t="shared" si="418"/>
        <v>0</v>
      </c>
      <c r="BY101" s="17">
        <f t="shared" si="419"/>
        <v>0</v>
      </c>
      <c r="BZ101" s="17">
        <f t="shared" si="420"/>
        <v>0</v>
      </c>
      <c r="CA101" s="17">
        <f t="shared" si="421"/>
        <v>0</v>
      </c>
      <c r="CB101" s="17">
        <f t="shared" si="422"/>
        <v>0</v>
      </c>
      <c r="CC101" s="17">
        <f t="shared" si="423"/>
        <v>0</v>
      </c>
      <c r="CD101" s="17">
        <v>0</v>
      </c>
      <c r="CE101" s="17">
        <v>0</v>
      </c>
      <c r="CF101" s="17">
        <v>0</v>
      </c>
      <c r="CG101" s="17">
        <f t="shared" si="483"/>
        <v>0</v>
      </c>
      <c r="CH101" s="17">
        <f t="shared" si="424"/>
        <v>0</v>
      </c>
      <c r="CI101" s="17">
        <f t="shared" si="425"/>
        <v>0</v>
      </c>
      <c r="CJ101" s="17">
        <f t="shared" si="426"/>
        <v>0</v>
      </c>
      <c r="CK101" s="17">
        <f t="shared" si="427"/>
        <v>0</v>
      </c>
      <c r="CL101" s="17">
        <f t="shared" si="428"/>
        <v>0</v>
      </c>
      <c r="CM101" s="17">
        <f t="shared" si="429"/>
        <v>0</v>
      </c>
      <c r="CN101" s="17">
        <f t="shared" si="430"/>
        <v>0</v>
      </c>
      <c r="CO101" s="17">
        <f t="shared" si="431"/>
        <v>0</v>
      </c>
      <c r="CP101" s="17">
        <f t="shared" si="432"/>
        <v>0</v>
      </c>
      <c r="CQ101" s="17">
        <f t="shared" si="433"/>
        <v>0</v>
      </c>
      <c r="CR101" s="17">
        <f t="shared" si="434"/>
        <v>0</v>
      </c>
      <c r="CS101" s="17">
        <f t="shared" si="435"/>
        <v>0</v>
      </c>
      <c r="CT101" s="17">
        <f t="shared" si="436"/>
        <v>0</v>
      </c>
      <c r="CU101" s="17">
        <f t="shared" si="437"/>
        <v>0</v>
      </c>
      <c r="CV101" s="17">
        <f t="shared" si="438"/>
        <v>0</v>
      </c>
      <c r="CW101" s="17">
        <f t="shared" si="451"/>
        <v>0</v>
      </c>
      <c r="CX101" s="17">
        <v>0</v>
      </c>
      <c r="CY101" s="17">
        <v>0</v>
      </c>
      <c r="CZ101" s="17">
        <v>0</v>
      </c>
      <c r="DA101" s="17">
        <f t="shared" si="452"/>
        <v>0</v>
      </c>
      <c r="DB101" s="17">
        <f t="shared" si="453"/>
        <v>0</v>
      </c>
      <c r="DC101" s="17">
        <f t="shared" si="454"/>
        <v>0</v>
      </c>
      <c r="DD101" s="17">
        <f t="shared" si="455"/>
        <v>0</v>
      </c>
      <c r="DE101" s="17">
        <f t="shared" si="456"/>
        <v>0</v>
      </c>
      <c r="DF101" s="17">
        <f t="shared" si="457"/>
        <v>0</v>
      </c>
      <c r="DG101" s="17">
        <f t="shared" si="466"/>
        <v>0</v>
      </c>
      <c r="DH101" s="17">
        <f t="shared" si="467"/>
        <v>0</v>
      </c>
      <c r="DI101" s="17">
        <f t="shared" si="468"/>
        <v>0</v>
      </c>
      <c r="DJ101" s="17">
        <f t="shared" si="469"/>
        <v>0</v>
      </c>
      <c r="DK101" s="17">
        <f t="shared" si="470"/>
        <v>0</v>
      </c>
      <c r="DL101" s="17">
        <f t="shared" si="459"/>
        <v>0</v>
      </c>
      <c r="DM101" s="17">
        <f t="shared" si="460"/>
        <v>0</v>
      </c>
      <c r="DN101" s="17">
        <f t="shared" si="461"/>
        <v>0</v>
      </c>
      <c r="DO101" s="17">
        <f t="shared" si="462"/>
        <v>0</v>
      </c>
      <c r="DP101" s="17">
        <f t="shared" si="463"/>
        <v>0</v>
      </c>
      <c r="DQ101" s="17">
        <f t="shared" si="471"/>
        <v>0</v>
      </c>
      <c r="DR101" s="17">
        <f t="shared" si="472"/>
        <v>0</v>
      </c>
      <c r="DS101" s="17">
        <f t="shared" si="473"/>
        <v>0</v>
      </c>
      <c r="DT101" s="17">
        <f t="shared" si="474"/>
        <v>0</v>
      </c>
      <c r="DU101" s="17">
        <f t="shared" si="475"/>
        <v>0</v>
      </c>
      <c r="DV101" s="17">
        <f t="shared" si="476"/>
        <v>0</v>
      </c>
      <c r="DW101" s="17">
        <f t="shared" si="477"/>
        <v>0</v>
      </c>
      <c r="DX101" s="17">
        <f t="shared" si="478"/>
        <v>0</v>
      </c>
      <c r="DY101" s="17">
        <f t="shared" si="479"/>
        <v>0</v>
      </c>
      <c r="DZ101" s="17">
        <f t="shared" si="480"/>
        <v>0</v>
      </c>
      <c r="EA101" s="18"/>
      <c r="EB101" s="19" t="s">
        <v>74</v>
      </c>
      <c r="EC101" s="2"/>
    </row>
    <row r="102" spans="1:133" ht="52.8" x14ac:dyDescent="0.3">
      <c r="A102" s="126"/>
      <c r="B102" s="123"/>
      <c r="C102" s="36" t="s">
        <v>68</v>
      </c>
      <c r="D102" s="36" t="s">
        <v>249</v>
      </c>
      <c r="E102" s="36" t="s">
        <v>70</v>
      </c>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7"/>
      <c r="AD102" s="36"/>
      <c r="AE102" s="36"/>
      <c r="AF102" s="37"/>
      <c r="AG102" s="36"/>
      <c r="AH102" s="36"/>
      <c r="AI102" s="37"/>
      <c r="AJ102" s="123"/>
      <c r="AK102" s="40"/>
      <c r="AL102" s="40"/>
      <c r="AM102" s="40"/>
      <c r="AN102" s="40"/>
      <c r="AO102" s="41">
        <v>0</v>
      </c>
      <c r="AP102" s="41">
        <f t="shared" si="447"/>
        <v>0</v>
      </c>
      <c r="AQ102" s="41">
        <v>0</v>
      </c>
      <c r="AR102" s="41">
        <v>0</v>
      </c>
      <c r="AS102" s="41">
        <v>0</v>
      </c>
      <c r="AT102" s="41">
        <v>0</v>
      </c>
      <c r="AU102" s="41">
        <v>0</v>
      </c>
      <c r="AV102" s="41">
        <v>0</v>
      </c>
      <c r="AW102" s="41">
        <f t="shared" si="448"/>
        <v>0</v>
      </c>
      <c r="AX102" s="41">
        <f t="shared" si="449"/>
        <v>0</v>
      </c>
      <c r="AY102" s="41">
        <v>0</v>
      </c>
      <c r="AZ102" s="41">
        <v>0</v>
      </c>
      <c r="BA102" s="41">
        <v>0</v>
      </c>
      <c r="BB102" s="41">
        <v>0</v>
      </c>
      <c r="BC102" s="41">
        <f t="shared" si="481"/>
        <v>0</v>
      </c>
      <c r="BD102" s="17">
        <v>0</v>
      </c>
      <c r="BE102" s="17">
        <v>0</v>
      </c>
      <c r="BF102" s="17">
        <v>0</v>
      </c>
      <c r="BG102" s="17">
        <v>0</v>
      </c>
      <c r="BH102" s="17">
        <f t="shared" si="482"/>
        <v>0</v>
      </c>
      <c r="BI102" s="17">
        <v>0</v>
      </c>
      <c r="BJ102" s="17">
        <v>0</v>
      </c>
      <c r="BK102" s="17">
        <v>0</v>
      </c>
      <c r="BL102" s="17">
        <v>0</v>
      </c>
      <c r="BM102" s="17">
        <f t="shared" si="450"/>
        <v>0</v>
      </c>
      <c r="BN102" s="17">
        <f t="shared" si="408"/>
        <v>0</v>
      </c>
      <c r="BO102" s="17">
        <f t="shared" si="409"/>
        <v>0</v>
      </c>
      <c r="BP102" s="17">
        <f t="shared" si="410"/>
        <v>0</v>
      </c>
      <c r="BQ102" s="17">
        <f t="shared" si="411"/>
        <v>0</v>
      </c>
      <c r="BR102" s="17">
        <f t="shared" si="412"/>
        <v>0</v>
      </c>
      <c r="BS102" s="17">
        <f t="shared" si="413"/>
        <v>0</v>
      </c>
      <c r="BT102" s="17">
        <f t="shared" si="414"/>
        <v>0</v>
      </c>
      <c r="BU102" s="17">
        <f t="shared" si="415"/>
        <v>0</v>
      </c>
      <c r="BV102" s="17">
        <f t="shared" si="416"/>
        <v>0</v>
      </c>
      <c r="BW102" s="17">
        <f t="shared" si="417"/>
        <v>0</v>
      </c>
      <c r="BX102" s="17">
        <f t="shared" si="418"/>
        <v>0</v>
      </c>
      <c r="BY102" s="17">
        <f t="shared" si="419"/>
        <v>0</v>
      </c>
      <c r="BZ102" s="17">
        <f t="shared" si="420"/>
        <v>0</v>
      </c>
      <c r="CA102" s="17">
        <f t="shared" si="421"/>
        <v>0</v>
      </c>
      <c r="CB102" s="17">
        <f t="shared" si="422"/>
        <v>0</v>
      </c>
      <c r="CC102" s="17">
        <f t="shared" si="423"/>
        <v>0</v>
      </c>
      <c r="CD102" s="17">
        <v>0</v>
      </c>
      <c r="CE102" s="17">
        <v>0</v>
      </c>
      <c r="CF102" s="17">
        <v>0</v>
      </c>
      <c r="CG102" s="17">
        <f t="shared" si="483"/>
        <v>0</v>
      </c>
      <c r="CH102" s="17">
        <f t="shared" si="424"/>
        <v>0</v>
      </c>
      <c r="CI102" s="17">
        <f t="shared" si="425"/>
        <v>0</v>
      </c>
      <c r="CJ102" s="17">
        <f t="shared" si="426"/>
        <v>0</v>
      </c>
      <c r="CK102" s="17">
        <f t="shared" si="427"/>
        <v>0</v>
      </c>
      <c r="CL102" s="17">
        <f t="shared" si="428"/>
        <v>0</v>
      </c>
      <c r="CM102" s="17">
        <f t="shared" si="429"/>
        <v>0</v>
      </c>
      <c r="CN102" s="17">
        <f t="shared" si="430"/>
        <v>0</v>
      </c>
      <c r="CO102" s="17">
        <f t="shared" si="431"/>
        <v>0</v>
      </c>
      <c r="CP102" s="17">
        <f t="shared" si="432"/>
        <v>0</v>
      </c>
      <c r="CQ102" s="17">
        <f t="shared" si="433"/>
        <v>0</v>
      </c>
      <c r="CR102" s="17">
        <f t="shared" si="434"/>
        <v>0</v>
      </c>
      <c r="CS102" s="17">
        <f t="shared" si="435"/>
        <v>0</v>
      </c>
      <c r="CT102" s="17">
        <f t="shared" si="436"/>
        <v>0</v>
      </c>
      <c r="CU102" s="17">
        <f t="shared" si="437"/>
        <v>0</v>
      </c>
      <c r="CV102" s="17">
        <f t="shared" si="438"/>
        <v>0</v>
      </c>
      <c r="CW102" s="17">
        <f t="shared" si="451"/>
        <v>0</v>
      </c>
      <c r="CX102" s="17">
        <v>0</v>
      </c>
      <c r="CY102" s="17">
        <v>0</v>
      </c>
      <c r="CZ102" s="17">
        <v>0</v>
      </c>
      <c r="DA102" s="17">
        <f t="shared" si="452"/>
        <v>0</v>
      </c>
      <c r="DB102" s="17">
        <f t="shared" si="453"/>
        <v>0</v>
      </c>
      <c r="DC102" s="17">
        <f t="shared" si="454"/>
        <v>0</v>
      </c>
      <c r="DD102" s="17">
        <f t="shared" si="455"/>
        <v>0</v>
      </c>
      <c r="DE102" s="17">
        <f t="shared" si="456"/>
        <v>0</v>
      </c>
      <c r="DF102" s="17">
        <f t="shared" si="457"/>
        <v>0</v>
      </c>
      <c r="DG102" s="17">
        <f t="shared" si="466"/>
        <v>0</v>
      </c>
      <c r="DH102" s="17">
        <f t="shared" si="467"/>
        <v>0</v>
      </c>
      <c r="DI102" s="17">
        <f t="shared" si="468"/>
        <v>0</v>
      </c>
      <c r="DJ102" s="17">
        <f t="shared" si="469"/>
        <v>0</v>
      </c>
      <c r="DK102" s="17">
        <f t="shared" si="470"/>
        <v>0</v>
      </c>
      <c r="DL102" s="17">
        <f t="shared" si="459"/>
        <v>0</v>
      </c>
      <c r="DM102" s="17">
        <f t="shared" si="460"/>
        <v>0</v>
      </c>
      <c r="DN102" s="17">
        <f t="shared" si="461"/>
        <v>0</v>
      </c>
      <c r="DO102" s="17">
        <f t="shared" si="462"/>
        <v>0</v>
      </c>
      <c r="DP102" s="17">
        <f t="shared" si="463"/>
        <v>0</v>
      </c>
      <c r="DQ102" s="17">
        <f t="shared" si="471"/>
        <v>0</v>
      </c>
      <c r="DR102" s="17">
        <f t="shared" si="472"/>
        <v>0</v>
      </c>
      <c r="DS102" s="17">
        <f t="shared" si="473"/>
        <v>0</v>
      </c>
      <c r="DT102" s="17">
        <f t="shared" si="474"/>
        <v>0</v>
      </c>
      <c r="DU102" s="17">
        <f t="shared" si="475"/>
        <v>0</v>
      </c>
      <c r="DV102" s="17">
        <f t="shared" si="476"/>
        <v>0</v>
      </c>
      <c r="DW102" s="17">
        <f t="shared" si="477"/>
        <v>0</v>
      </c>
      <c r="DX102" s="17">
        <f t="shared" si="478"/>
        <v>0</v>
      </c>
      <c r="DY102" s="17">
        <f t="shared" si="479"/>
        <v>0</v>
      </c>
      <c r="DZ102" s="17">
        <f t="shared" si="480"/>
        <v>0</v>
      </c>
      <c r="EA102" s="18"/>
      <c r="EB102" s="19" t="s">
        <v>78</v>
      </c>
      <c r="EC102" s="2"/>
    </row>
    <row r="103" spans="1:133" ht="51" x14ac:dyDescent="0.3">
      <c r="A103" s="14" t="s">
        <v>250</v>
      </c>
      <c r="B103" s="32" t="s">
        <v>251</v>
      </c>
      <c r="C103" s="33" t="s">
        <v>49</v>
      </c>
      <c r="D103" s="33" t="s">
        <v>49</v>
      </c>
      <c r="E103" s="33" t="s">
        <v>49</v>
      </c>
      <c r="F103" s="33" t="s">
        <v>49</v>
      </c>
      <c r="G103" s="33" t="s">
        <v>49</v>
      </c>
      <c r="H103" s="33" t="s">
        <v>49</v>
      </c>
      <c r="I103" s="33" t="s">
        <v>49</v>
      </c>
      <c r="J103" s="33" t="s">
        <v>49</v>
      </c>
      <c r="K103" s="33" t="s">
        <v>49</v>
      </c>
      <c r="L103" s="33" t="s">
        <v>49</v>
      </c>
      <c r="M103" s="33" t="s">
        <v>49</v>
      </c>
      <c r="N103" s="33" t="s">
        <v>49</v>
      </c>
      <c r="O103" s="33" t="s">
        <v>49</v>
      </c>
      <c r="P103" s="33" t="s">
        <v>49</v>
      </c>
      <c r="Q103" s="33" t="s">
        <v>49</v>
      </c>
      <c r="R103" s="33" t="s">
        <v>49</v>
      </c>
      <c r="S103" s="33" t="s">
        <v>49</v>
      </c>
      <c r="T103" s="33" t="s">
        <v>49</v>
      </c>
      <c r="U103" s="33" t="s">
        <v>49</v>
      </c>
      <c r="V103" s="33" t="s">
        <v>49</v>
      </c>
      <c r="W103" s="33" t="s">
        <v>49</v>
      </c>
      <c r="X103" s="33" t="s">
        <v>49</v>
      </c>
      <c r="Y103" s="33" t="s">
        <v>49</v>
      </c>
      <c r="Z103" s="33" t="s">
        <v>49</v>
      </c>
      <c r="AA103" s="33" t="s">
        <v>49</v>
      </c>
      <c r="AB103" s="33" t="s">
        <v>49</v>
      </c>
      <c r="AC103" s="33" t="s">
        <v>49</v>
      </c>
      <c r="AD103" s="33" t="s">
        <v>49</v>
      </c>
      <c r="AE103" s="33" t="s">
        <v>49</v>
      </c>
      <c r="AF103" s="33" t="s">
        <v>49</v>
      </c>
      <c r="AG103" s="34"/>
      <c r="AH103" s="34"/>
      <c r="AI103" s="34"/>
      <c r="AJ103" s="33" t="s">
        <v>49</v>
      </c>
      <c r="AK103" s="33" t="s">
        <v>49</v>
      </c>
      <c r="AL103" s="33" t="s">
        <v>49</v>
      </c>
      <c r="AM103" s="33" t="s">
        <v>49</v>
      </c>
      <c r="AN103" s="33" t="s">
        <v>49</v>
      </c>
      <c r="AO103" s="35">
        <f>SUM(AO104:AO106)</f>
        <v>5794969.3899999997</v>
      </c>
      <c r="AP103" s="35">
        <f t="shared" ref="AP103:BC103" si="488">SUM(AP104:AP106)</f>
        <v>5794969.3899999997</v>
      </c>
      <c r="AQ103" s="35">
        <f t="shared" si="488"/>
        <v>0</v>
      </c>
      <c r="AR103" s="35">
        <f t="shared" si="488"/>
        <v>0</v>
      </c>
      <c r="AS103" s="35">
        <f t="shared" si="488"/>
        <v>4507818.1900000004</v>
      </c>
      <c r="AT103" s="35">
        <f t="shared" si="488"/>
        <v>4507818.1900000004</v>
      </c>
      <c r="AU103" s="35">
        <f t="shared" si="488"/>
        <v>0</v>
      </c>
      <c r="AV103" s="35">
        <f t="shared" si="488"/>
        <v>0</v>
      </c>
      <c r="AW103" s="35">
        <f t="shared" si="488"/>
        <v>1287151.2000000002</v>
      </c>
      <c r="AX103" s="35">
        <f t="shared" si="488"/>
        <v>1287151.2000000002</v>
      </c>
      <c r="AY103" s="35">
        <f t="shared" si="488"/>
        <v>6011376.3200000003</v>
      </c>
      <c r="AZ103" s="35">
        <f t="shared" si="488"/>
        <v>0</v>
      </c>
      <c r="BA103" s="35">
        <f t="shared" si="488"/>
        <v>4403323.21</v>
      </c>
      <c r="BB103" s="35">
        <f t="shared" si="488"/>
        <v>0</v>
      </c>
      <c r="BC103" s="35">
        <f t="shared" si="488"/>
        <v>1608053.11</v>
      </c>
      <c r="BD103" s="35">
        <f t="shared" ref="BD103" si="489">SUM(BD104:BD106)</f>
        <v>4183000</v>
      </c>
      <c r="BE103" s="35">
        <f t="shared" ref="BE103" si="490">SUM(BE104:BE106)</f>
        <v>0</v>
      </c>
      <c r="BF103" s="35">
        <f t="shared" ref="BF103" si="491">SUM(BF104:BF106)</f>
        <v>2554000</v>
      </c>
      <c r="BG103" s="35">
        <f t="shared" ref="BG103" si="492">SUM(BG104:BG106)</f>
        <v>0</v>
      </c>
      <c r="BH103" s="35">
        <f t="shared" ref="BH103" si="493">SUM(BH104:BH106)</f>
        <v>1629000</v>
      </c>
      <c r="BI103" s="35">
        <f t="shared" ref="BI103" si="494">SUM(BI104:BI106)</f>
        <v>4271300</v>
      </c>
      <c r="BJ103" s="35">
        <f t="shared" ref="BJ103" si="495">SUM(BJ104:BJ106)</f>
        <v>0</v>
      </c>
      <c r="BK103" s="35">
        <f t="shared" ref="BK103" si="496">SUM(BK104:BK106)</f>
        <v>2554000</v>
      </c>
      <c r="BL103" s="35">
        <f t="shared" ref="BL103" si="497">SUM(BL104:BL106)</f>
        <v>0</v>
      </c>
      <c r="BM103" s="35">
        <f t="shared" ref="BM103" si="498">SUM(BM104:BM106)</f>
        <v>1717300</v>
      </c>
      <c r="BN103" s="35">
        <f t="shared" ref="BN103" si="499">SUM(BN104:BN106)</f>
        <v>4271300</v>
      </c>
      <c r="BO103" s="35">
        <f t="shared" ref="BO103" si="500">SUM(BO104:BO106)</f>
        <v>0</v>
      </c>
      <c r="BP103" s="35">
        <f t="shared" ref="BP103" si="501">SUM(BP104:BP106)</f>
        <v>2554000</v>
      </c>
      <c r="BQ103" s="35">
        <f t="shared" ref="BQ103" si="502">SUM(BQ104:BQ106)</f>
        <v>0</v>
      </c>
      <c r="BR103" s="35">
        <f t="shared" ref="BR103" si="503">SUM(BR104:BR106)</f>
        <v>1717300</v>
      </c>
      <c r="BS103" s="35">
        <f t="shared" ref="BS103" si="504">SUM(BS104:BS106)</f>
        <v>5794969.3899999997</v>
      </c>
      <c r="BT103" s="35">
        <f t="shared" ref="BT103" si="505">SUM(BT104:BT106)</f>
        <v>5794969.3899999997</v>
      </c>
      <c r="BU103" s="35">
        <f t="shared" ref="BU103" si="506">SUM(BU104:BU106)</f>
        <v>0</v>
      </c>
      <c r="BV103" s="35">
        <f t="shared" ref="BV103" si="507">SUM(BV104:BV106)</f>
        <v>0</v>
      </c>
      <c r="BW103" s="35">
        <f t="shared" ref="BW103" si="508">SUM(BW104:BW106)</f>
        <v>4507818.1900000004</v>
      </c>
      <c r="BX103" s="35">
        <f t="shared" ref="BX103" si="509">SUM(BX104:BX106)</f>
        <v>4507818.1900000004</v>
      </c>
      <c r="BY103" s="35">
        <f t="shared" ref="BY103" si="510">SUM(BY104:BY106)</f>
        <v>0</v>
      </c>
      <c r="BZ103" s="35">
        <f t="shared" ref="BZ103" si="511">SUM(BZ104:BZ106)</f>
        <v>0</v>
      </c>
      <c r="CA103" s="35">
        <f t="shared" ref="CA103" si="512">SUM(CA104:CA106)</f>
        <v>1287151.2000000002</v>
      </c>
      <c r="CB103" s="35">
        <f t="shared" ref="CB103" si="513">SUM(CB104:CB106)</f>
        <v>1287151.2000000002</v>
      </c>
      <c r="CC103" s="35">
        <f t="shared" ref="CC103" si="514">SUM(CC104:CC106)</f>
        <v>6011376.3200000003</v>
      </c>
      <c r="CD103" s="35">
        <f t="shared" ref="CD103" si="515">SUM(CD104:CD106)</f>
        <v>0</v>
      </c>
      <c r="CE103" s="35">
        <f t="shared" ref="CE103" si="516">SUM(CE104:CE106)</f>
        <v>4403323.21</v>
      </c>
      <c r="CF103" s="35">
        <f t="shared" ref="CF103" si="517">SUM(CF104:CF106)</f>
        <v>0</v>
      </c>
      <c r="CG103" s="35">
        <f t="shared" ref="CG103" si="518">SUM(CG104:CG106)</f>
        <v>1608053.11</v>
      </c>
      <c r="CH103" s="35">
        <f t="shared" ref="CH103" si="519">SUM(CH104:CH106)</f>
        <v>4183000</v>
      </c>
      <c r="CI103" s="35">
        <f t="shared" ref="CI103" si="520">SUM(CI104:CI106)</f>
        <v>0</v>
      </c>
      <c r="CJ103" s="35">
        <f t="shared" ref="CJ103" si="521">SUM(CJ104:CJ106)</f>
        <v>2554000</v>
      </c>
      <c r="CK103" s="35">
        <f t="shared" ref="CK103" si="522">SUM(CK104:CK106)</f>
        <v>0</v>
      </c>
      <c r="CL103" s="35">
        <f t="shared" ref="CL103" si="523">SUM(CL104:CL106)</f>
        <v>1629000</v>
      </c>
      <c r="CM103" s="35">
        <f t="shared" ref="CM103" si="524">SUM(CM104:CM106)</f>
        <v>4271300</v>
      </c>
      <c r="CN103" s="35">
        <f t="shared" ref="CN103" si="525">SUM(CN104:CN106)</f>
        <v>0</v>
      </c>
      <c r="CO103" s="35">
        <f t="shared" ref="CO103" si="526">SUM(CO104:CO106)</f>
        <v>2554000</v>
      </c>
      <c r="CP103" s="35">
        <f t="shared" ref="CP103" si="527">SUM(CP104:CP106)</f>
        <v>0</v>
      </c>
      <c r="CQ103" s="35">
        <f t="shared" ref="CQ103" si="528">SUM(CQ104:CQ106)</f>
        <v>1717300</v>
      </c>
      <c r="CR103" s="35">
        <f t="shared" ref="CR103" si="529">SUM(CR104:CR106)</f>
        <v>4271300</v>
      </c>
      <c r="CS103" s="35">
        <f t="shared" ref="CS103" si="530">SUM(CS104:CS106)</f>
        <v>0</v>
      </c>
      <c r="CT103" s="35">
        <f t="shared" ref="CT103" si="531">SUM(CT104:CT106)</f>
        <v>2554000</v>
      </c>
      <c r="CU103" s="35">
        <f t="shared" ref="CU103" si="532">SUM(CU104:CU106)</f>
        <v>0</v>
      </c>
      <c r="CV103" s="35">
        <f t="shared" ref="CV103" si="533">SUM(CV104:CV106)</f>
        <v>1717300</v>
      </c>
      <c r="CW103" s="35">
        <f t="shared" ref="CW103" si="534">SUM(CW104:CW106)</f>
        <v>5794969.3899999997</v>
      </c>
      <c r="CX103" s="35">
        <f t="shared" ref="CX103" si="535">SUM(CX104:CX106)</f>
        <v>0</v>
      </c>
      <c r="CY103" s="35">
        <f t="shared" ref="CY103" si="536">SUM(CY104:CY106)</f>
        <v>4507818.1900000004</v>
      </c>
      <c r="CZ103" s="35">
        <f t="shared" ref="CZ103" si="537">SUM(CZ104:CZ106)</f>
        <v>0</v>
      </c>
      <c r="DA103" s="35">
        <f t="shared" ref="DA103" si="538">SUM(DA104:DA106)</f>
        <v>1287151.2000000002</v>
      </c>
      <c r="DB103" s="35">
        <f t="shared" ref="DB103" si="539">SUM(DB104:DB106)</f>
        <v>6011376.3200000003</v>
      </c>
      <c r="DC103" s="35">
        <f t="shared" ref="DC103" si="540">SUM(DC104:DC106)</f>
        <v>0</v>
      </c>
      <c r="DD103" s="35">
        <f t="shared" ref="DD103" si="541">SUM(DD104:DD106)</f>
        <v>4403323.21</v>
      </c>
      <c r="DE103" s="35">
        <f t="shared" ref="DE103" si="542">SUM(DE104:DE106)</f>
        <v>0</v>
      </c>
      <c r="DF103" s="35">
        <f t="shared" ref="DF103" si="543">SUM(DF104:DF106)</f>
        <v>1608053.11</v>
      </c>
      <c r="DG103" s="35">
        <f t="shared" ref="DG103" si="544">SUM(DG104:DG106)</f>
        <v>4183000</v>
      </c>
      <c r="DH103" s="35">
        <f t="shared" ref="DH103" si="545">SUM(DH104:DH106)</f>
        <v>0</v>
      </c>
      <c r="DI103" s="35">
        <f t="shared" ref="DI103" si="546">SUM(DI104:DI106)</f>
        <v>2554000</v>
      </c>
      <c r="DJ103" s="35">
        <f t="shared" ref="DJ103" si="547">SUM(DJ104:DJ106)</f>
        <v>0</v>
      </c>
      <c r="DK103" s="35">
        <f t="shared" ref="DK103" si="548">SUM(DK104:DK106)</f>
        <v>1629000</v>
      </c>
      <c r="DL103" s="35">
        <f t="shared" ref="DL103" si="549">SUM(DL104:DL106)</f>
        <v>5794969.3899999997</v>
      </c>
      <c r="DM103" s="35">
        <f t="shared" ref="DM103" si="550">SUM(DM104:DM106)</f>
        <v>0</v>
      </c>
      <c r="DN103" s="35">
        <f t="shared" ref="DN103" si="551">SUM(DN104:DN106)</f>
        <v>4507818.1900000004</v>
      </c>
      <c r="DO103" s="35">
        <f t="shared" ref="DO103" si="552">SUM(DO104:DO106)</f>
        <v>0</v>
      </c>
      <c r="DP103" s="35">
        <f t="shared" ref="DP103" si="553">SUM(DP104:DP106)</f>
        <v>1287151.2000000002</v>
      </c>
      <c r="DQ103" s="35">
        <f t="shared" ref="DQ103" si="554">SUM(DQ104:DQ106)</f>
        <v>6011376.3200000003</v>
      </c>
      <c r="DR103" s="35">
        <f t="shared" ref="DR103" si="555">SUM(DR104:DR106)</f>
        <v>0</v>
      </c>
      <c r="DS103" s="35">
        <f t="shared" ref="DS103" si="556">SUM(DS104:DS106)</f>
        <v>4403323.21</v>
      </c>
      <c r="DT103" s="35">
        <f t="shared" ref="DT103" si="557">SUM(DT104:DT106)</f>
        <v>0</v>
      </c>
      <c r="DU103" s="35">
        <f t="shared" ref="DU103" si="558">SUM(DU104:DU106)</f>
        <v>1608053.11</v>
      </c>
      <c r="DV103" s="35">
        <f t="shared" ref="DV103" si="559">SUM(DV104:DV106)</f>
        <v>4183000</v>
      </c>
      <c r="DW103" s="35">
        <f t="shared" ref="DW103" si="560">SUM(DW104:DW106)</f>
        <v>0</v>
      </c>
      <c r="DX103" s="35">
        <f t="shared" ref="DX103" si="561">SUM(DX104:DX106)</f>
        <v>2554000</v>
      </c>
      <c r="DY103" s="35">
        <f t="shared" ref="DY103" si="562">SUM(DY104:DY106)</f>
        <v>0</v>
      </c>
      <c r="DZ103" s="35">
        <f t="shared" ref="DZ103" si="563">SUM(DZ104:DZ106)</f>
        <v>1629000</v>
      </c>
      <c r="EA103" s="15"/>
      <c r="EB103" s="2"/>
      <c r="EC103" s="2"/>
    </row>
    <row r="104" spans="1:133" ht="103.95" customHeight="1" x14ac:dyDescent="0.3">
      <c r="A104" s="124" t="s">
        <v>252</v>
      </c>
      <c r="B104" s="122" t="s">
        <v>253</v>
      </c>
      <c r="C104" s="36" t="s">
        <v>68</v>
      </c>
      <c r="D104" s="36" t="s">
        <v>254</v>
      </c>
      <c r="E104" s="36" t="s">
        <v>70</v>
      </c>
      <c r="F104" s="36"/>
      <c r="G104" s="36"/>
      <c r="H104" s="36"/>
      <c r="I104" s="36"/>
      <c r="J104" s="36"/>
      <c r="K104" s="36"/>
      <c r="L104" s="36"/>
      <c r="M104" s="36"/>
      <c r="N104" s="36"/>
      <c r="O104" s="36"/>
      <c r="P104" s="36"/>
      <c r="Q104" s="36"/>
      <c r="R104" s="36"/>
      <c r="S104" s="36"/>
      <c r="T104" s="36"/>
      <c r="U104" s="36"/>
      <c r="V104" s="36"/>
      <c r="W104" s="36"/>
      <c r="X104" s="36"/>
      <c r="Y104" s="36"/>
      <c r="Z104" s="36"/>
      <c r="AA104" s="36" t="s">
        <v>113</v>
      </c>
      <c r="AB104" s="36" t="s">
        <v>114</v>
      </c>
      <c r="AC104" s="37" t="s">
        <v>115</v>
      </c>
      <c r="AD104" s="36" t="s">
        <v>255</v>
      </c>
      <c r="AE104" s="36" t="s">
        <v>114</v>
      </c>
      <c r="AF104" s="37" t="s">
        <v>256</v>
      </c>
      <c r="AG104" s="38"/>
      <c r="AH104" s="38"/>
      <c r="AI104" s="39"/>
      <c r="AJ104" s="122" t="s">
        <v>74</v>
      </c>
      <c r="AK104" s="40" t="s">
        <v>257</v>
      </c>
      <c r="AL104" s="40" t="s">
        <v>258</v>
      </c>
      <c r="AM104" s="40" t="s">
        <v>65</v>
      </c>
      <c r="AN104" s="40" t="s">
        <v>66</v>
      </c>
      <c r="AO104" s="41">
        <v>1245465.58</v>
      </c>
      <c r="AP104" s="41">
        <f>AO104</f>
        <v>1245465.58</v>
      </c>
      <c r="AQ104" s="41">
        <v>0</v>
      </c>
      <c r="AR104" s="41">
        <v>0</v>
      </c>
      <c r="AS104" s="41">
        <v>0</v>
      </c>
      <c r="AT104" s="41">
        <v>0</v>
      </c>
      <c r="AU104" s="41">
        <v>0</v>
      </c>
      <c r="AV104" s="41">
        <v>0</v>
      </c>
      <c r="AW104" s="41">
        <f>AO104</f>
        <v>1245465.58</v>
      </c>
      <c r="AX104" s="41">
        <f>AP104</f>
        <v>1245465.58</v>
      </c>
      <c r="AY104" s="41">
        <v>1600413.11</v>
      </c>
      <c r="AZ104" s="41">
        <v>0</v>
      </c>
      <c r="BA104" s="41">
        <v>0</v>
      </c>
      <c r="BB104" s="41">
        <v>0</v>
      </c>
      <c r="BC104" s="41">
        <f>AY104</f>
        <v>1600413.11</v>
      </c>
      <c r="BD104" s="17">
        <v>1626400</v>
      </c>
      <c r="BE104" s="17">
        <v>0</v>
      </c>
      <c r="BF104" s="17">
        <v>0</v>
      </c>
      <c r="BG104" s="17">
        <v>0</v>
      </c>
      <c r="BH104" s="17">
        <f>BD104</f>
        <v>1626400</v>
      </c>
      <c r="BI104" s="17">
        <v>1714700</v>
      </c>
      <c r="BJ104" s="17">
        <v>0</v>
      </c>
      <c r="BK104" s="17">
        <v>0</v>
      </c>
      <c r="BL104" s="17">
        <v>0</v>
      </c>
      <c r="BM104" s="17">
        <f>BI104</f>
        <v>1714700</v>
      </c>
      <c r="BN104" s="17">
        <f>BI104</f>
        <v>1714700</v>
      </c>
      <c r="BO104" s="17">
        <f t="shared" ref="BO104:BR104" si="564">BJ104</f>
        <v>0</v>
      </c>
      <c r="BP104" s="17">
        <f t="shared" si="564"/>
        <v>0</v>
      </c>
      <c r="BQ104" s="17">
        <f t="shared" si="564"/>
        <v>0</v>
      </c>
      <c r="BR104" s="17">
        <f t="shared" si="564"/>
        <v>1714700</v>
      </c>
      <c r="BS104" s="17">
        <f>AO104</f>
        <v>1245465.58</v>
      </c>
      <c r="BT104" s="17">
        <f t="shared" ref="BT104:CB104" si="565">AP104</f>
        <v>1245465.58</v>
      </c>
      <c r="BU104" s="17">
        <f t="shared" si="565"/>
        <v>0</v>
      </c>
      <c r="BV104" s="17">
        <f t="shared" si="565"/>
        <v>0</v>
      </c>
      <c r="BW104" s="17">
        <f t="shared" si="565"/>
        <v>0</v>
      </c>
      <c r="BX104" s="17">
        <f t="shared" si="565"/>
        <v>0</v>
      </c>
      <c r="BY104" s="17">
        <f t="shared" si="565"/>
        <v>0</v>
      </c>
      <c r="BZ104" s="17">
        <f t="shared" si="565"/>
        <v>0</v>
      </c>
      <c r="CA104" s="17">
        <f t="shared" si="565"/>
        <v>1245465.58</v>
      </c>
      <c r="CB104" s="17">
        <f t="shared" si="565"/>
        <v>1245465.58</v>
      </c>
      <c r="CC104" s="17">
        <f>AY104</f>
        <v>1600413.11</v>
      </c>
      <c r="CD104" s="17">
        <f t="shared" ref="CD104:CG104" si="566">AZ104</f>
        <v>0</v>
      </c>
      <c r="CE104" s="17">
        <f t="shared" si="566"/>
        <v>0</v>
      </c>
      <c r="CF104" s="17">
        <f t="shared" si="566"/>
        <v>0</v>
      </c>
      <c r="CG104" s="17">
        <f t="shared" si="566"/>
        <v>1600413.11</v>
      </c>
      <c r="CH104" s="17">
        <f>BD104</f>
        <v>1626400</v>
      </c>
      <c r="CI104" s="17">
        <f t="shared" ref="CI104:CL104" si="567">BE104</f>
        <v>0</v>
      </c>
      <c r="CJ104" s="17">
        <f t="shared" si="567"/>
        <v>0</v>
      </c>
      <c r="CK104" s="17">
        <f t="shared" si="567"/>
        <v>0</v>
      </c>
      <c r="CL104" s="17">
        <f t="shared" si="567"/>
        <v>1626400</v>
      </c>
      <c r="CM104" s="17">
        <f>BN104</f>
        <v>1714700</v>
      </c>
      <c r="CN104" s="17">
        <f t="shared" ref="CN104:CQ104" si="568">BO104</f>
        <v>0</v>
      </c>
      <c r="CO104" s="17">
        <f t="shared" si="568"/>
        <v>0</v>
      </c>
      <c r="CP104" s="17">
        <f t="shared" si="568"/>
        <v>0</v>
      </c>
      <c r="CQ104" s="17">
        <f t="shared" si="568"/>
        <v>1714700</v>
      </c>
      <c r="CR104" s="17">
        <f>CM104</f>
        <v>1714700</v>
      </c>
      <c r="CS104" s="17">
        <f t="shared" ref="CS104:CV104" si="569">CN104</f>
        <v>0</v>
      </c>
      <c r="CT104" s="17">
        <f t="shared" si="569"/>
        <v>0</v>
      </c>
      <c r="CU104" s="17">
        <f t="shared" si="569"/>
        <v>0</v>
      </c>
      <c r="CV104" s="17">
        <f t="shared" si="569"/>
        <v>1714700</v>
      </c>
      <c r="CW104" s="17">
        <f>AO104</f>
        <v>1245465.58</v>
      </c>
      <c r="CX104" s="17">
        <v>0</v>
      </c>
      <c r="CY104" s="17">
        <v>0</v>
      </c>
      <c r="CZ104" s="17">
        <v>0</v>
      </c>
      <c r="DA104" s="17">
        <f>AW104</f>
        <v>1245465.58</v>
      </c>
      <c r="DB104" s="17">
        <f>AY104</f>
        <v>1600413.11</v>
      </c>
      <c r="DC104" s="17">
        <f t="shared" ref="DC104:DF104" si="570">AZ104</f>
        <v>0</v>
      </c>
      <c r="DD104" s="17">
        <f t="shared" si="570"/>
        <v>0</v>
      </c>
      <c r="DE104" s="17">
        <f t="shared" si="570"/>
        <v>0</v>
      </c>
      <c r="DF104" s="17">
        <f t="shared" si="570"/>
        <v>1600413.11</v>
      </c>
      <c r="DG104" s="17">
        <f>BD104</f>
        <v>1626400</v>
      </c>
      <c r="DH104" s="17">
        <f t="shared" ref="DH104:DK104" si="571">BE104</f>
        <v>0</v>
      </c>
      <c r="DI104" s="17">
        <f t="shared" si="571"/>
        <v>0</v>
      </c>
      <c r="DJ104" s="17">
        <f t="shared" si="571"/>
        <v>0</v>
      </c>
      <c r="DK104" s="17">
        <f t="shared" si="571"/>
        <v>1626400</v>
      </c>
      <c r="DL104" s="17">
        <f t="shared" ref="DL104:DN105" si="572">CW104</f>
        <v>1245465.58</v>
      </c>
      <c r="DM104" s="17">
        <f t="shared" si="572"/>
        <v>0</v>
      </c>
      <c r="DN104" s="17">
        <f t="shared" si="572"/>
        <v>0</v>
      </c>
      <c r="DO104" s="17">
        <v>0</v>
      </c>
      <c r="DP104" s="17">
        <f>DA104</f>
        <v>1245465.58</v>
      </c>
      <c r="DQ104" s="17">
        <f>CC104</f>
        <v>1600413.11</v>
      </c>
      <c r="DR104" s="17">
        <f t="shared" ref="DR104:DU104" si="573">CD104</f>
        <v>0</v>
      </c>
      <c r="DS104" s="17">
        <f t="shared" si="573"/>
        <v>0</v>
      </c>
      <c r="DT104" s="17">
        <f t="shared" si="573"/>
        <v>0</v>
      </c>
      <c r="DU104" s="17">
        <f t="shared" si="573"/>
        <v>1600413.11</v>
      </c>
      <c r="DV104" s="17">
        <f>BD104</f>
        <v>1626400</v>
      </c>
      <c r="DW104" s="17">
        <f t="shared" ref="DW104:DZ104" si="574">BE104</f>
        <v>0</v>
      </c>
      <c r="DX104" s="17">
        <f t="shared" si="574"/>
        <v>0</v>
      </c>
      <c r="DY104" s="17">
        <f t="shared" si="574"/>
        <v>0</v>
      </c>
      <c r="DZ104" s="17">
        <f t="shared" si="574"/>
        <v>1626400</v>
      </c>
      <c r="EA104" s="18" t="s">
        <v>67</v>
      </c>
      <c r="EB104" s="2"/>
      <c r="EC104" s="2"/>
    </row>
    <row r="105" spans="1:133" ht="105.6" x14ac:dyDescent="0.3">
      <c r="A105" s="125"/>
      <c r="B105" s="123"/>
      <c r="C105" s="36" t="s">
        <v>259</v>
      </c>
      <c r="D105" s="36" t="s">
        <v>260</v>
      </c>
      <c r="E105" s="36" t="s">
        <v>261</v>
      </c>
      <c r="F105" s="36"/>
      <c r="G105" s="36"/>
      <c r="H105" s="36"/>
      <c r="I105" s="36"/>
      <c r="J105" s="36"/>
      <c r="K105" s="36"/>
      <c r="L105" s="36"/>
      <c r="M105" s="36"/>
      <c r="N105" s="36"/>
      <c r="O105" s="36"/>
      <c r="P105" s="36"/>
      <c r="Q105" s="36"/>
      <c r="R105" s="36"/>
      <c r="S105" s="36"/>
      <c r="T105" s="36"/>
      <c r="U105" s="36"/>
      <c r="V105" s="36"/>
      <c r="W105" s="36"/>
      <c r="X105" s="36"/>
      <c r="Y105" s="36"/>
      <c r="Z105" s="36"/>
      <c r="AA105" s="36" t="s">
        <v>262</v>
      </c>
      <c r="AB105" s="36" t="s">
        <v>263</v>
      </c>
      <c r="AC105" s="37" t="s">
        <v>264</v>
      </c>
      <c r="AD105" s="36" t="s">
        <v>265</v>
      </c>
      <c r="AE105" s="36" t="s">
        <v>114</v>
      </c>
      <c r="AF105" s="37" t="s">
        <v>118</v>
      </c>
      <c r="AG105" s="36"/>
      <c r="AH105" s="36"/>
      <c r="AI105" s="37"/>
      <c r="AJ105" s="123"/>
      <c r="AK105" s="40" t="s">
        <v>257</v>
      </c>
      <c r="AL105" s="40" t="s">
        <v>258</v>
      </c>
      <c r="AM105" s="40" t="s">
        <v>65</v>
      </c>
      <c r="AN105" s="40" t="s">
        <v>71</v>
      </c>
      <c r="AO105" s="41">
        <v>0</v>
      </c>
      <c r="AP105" s="41">
        <v>0</v>
      </c>
      <c r="AQ105" s="41">
        <v>0</v>
      </c>
      <c r="AR105" s="41">
        <v>0</v>
      </c>
      <c r="AS105" s="41">
        <v>0</v>
      </c>
      <c r="AT105" s="41">
        <v>0</v>
      </c>
      <c r="AU105" s="41">
        <v>0</v>
      </c>
      <c r="AV105" s="41">
        <v>0</v>
      </c>
      <c r="AW105" s="41">
        <v>0</v>
      </c>
      <c r="AX105" s="41">
        <v>0</v>
      </c>
      <c r="AY105" s="41">
        <v>0</v>
      </c>
      <c r="AZ105" s="41">
        <v>0</v>
      </c>
      <c r="BA105" s="41">
        <v>0</v>
      </c>
      <c r="BB105" s="41">
        <v>0</v>
      </c>
      <c r="BC105" s="41">
        <v>0</v>
      </c>
      <c r="BD105" s="17">
        <v>0</v>
      </c>
      <c r="BE105" s="17">
        <v>0</v>
      </c>
      <c r="BF105" s="17">
        <v>0</v>
      </c>
      <c r="BG105" s="17">
        <v>0</v>
      </c>
      <c r="BH105" s="17">
        <v>0</v>
      </c>
      <c r="BI105" s="17">
        <v>0</v>
      </c>
      <c r="BJ105" s="17">
        <v>0</v>
      </c>
      <c r="BK105" s="17">
        <v>0</v>
      </c>
      <c r="BL105" s="17">
        <v>0</v>
      </c>
      <c r="BM105" s="17">
        <v>0</v>
      </c>
      <c r="BN105" s="17">
        <f t="shared" ref="BN105:BN106" si="575">BI105</f>
        <v>0</v>
      </c>
      <c r="BO105" s="17">
        <f t="shared" ref="BO105:BO106" si="576">BJ105</f>
        <v>0</v>
      </c>
      <c r="BP105" s="17">
        <f t="shared" ref="BP105:BP106" si="577">BK105</f>
        <v>0</v>
      </c>
      <c r="BQ105" s="17">
        <f t="shared" ref="BQ105:BQ106" si="578">BL105</f>
        <v>0</v>
      </c>
      <c r="BR105" s="17">
        <f t="shared" ref="BR105:BR106" si="579">BM105</f>
        <v>0</v>
      </c>
      <c r="BS105" s="17">
        <f t="shared" ref="BS105:BS106" si="580">AO105</f>
        <v>0</v>
      </c>
      <c r="BT105" s="17">
        <f t="shared" ref="BT105:BT106" si="581">AP105</f>
        <v>0</v>
      </c>
      <c r="BU105" s="17">
        <f t="shared" ref="BU105:BU106" si="582">AQ105</f>
        <v>0</v>
      </c>
      <c r="BV105" s="17">
        <f t="shared" ref="BV105:BV106" si="583">AR105</f>
        <v>0</v>
      </c>
      <c r="BW105" s="17">
        <f t="shared" ref="BW105:BW106" si="584">AS105</f>
        <v>0</v>
      </c>
      <c r="BX105" s="17">
        <f t="shared" ref="BX105:BX106" si="585">AT105</f>
        <v>0</v>
      </c>
      <c r="BY105" s="17">
        <f t="shared" ref="BY105:BY106" si="586">AU105</f>
        <v>0</v>
      </c>
      <c r="BZ105" s="17">
        <f t="shared" ref="BZ105:BZ106" si="587">AV105</f>
        <v>0</v>
      </c>
      <c r="CA105" s="17">
        <f t="shared" ref="CA105:CA106" si="588">AW105</f>
        <v>0</v>
      </c>
      <c r="CB105" s="17">
        <f t="shared" ref="CB105:CB106" si="589">AX105</f>
        <v>0</v>
      </c>
      <c r="CC105" s="17">
        <f>AY105</f>
        <v>0</v>
      </c>
      <c r="CD105" s="17">
        <f t="shared" ref="CD105:CD106" si="590">AZ105</f>
        <v>0</v>
      </c>
      <c r="CE105" s="17">
        <f t="shared" ref="CE105:CE106" si="591">BA105</f>
        <v>0</v>
      </c>
      <c r="CF105" s="17">
        <f t="shared" ref="CF105:CF106" si="592">BB105</f>
        <v>0</v>
      </c>
      <c r="CG105" s="17">
        <f t="shared" ref="CG105:CG106" si="593">BC105</f>
        <v>0</v>
      </c>
      <c r="CH105" s="17">
        <f>BD105</f>
        <v>0</v>
      </c>
      <c r="CI105" s="17">
        <f t="shared" ref="CI105:CI106" si="594">BE105</f>
        <v>0</v>
      </c>
      <c r="CJ105" s="17">
        <f t="shared" ref="CJ105:CJ106" si="595">BF105</f>
        <v>0</v>
      </c>
      <c r="CK105" s="17">
        <f t="shared" ref="CK105:CK106" si="596">BG105</f>
        <v>0</v>
      </c>
      <c r="CL105" s="17">
        <f t="shared" ref="CL105:CL106" si="597">BH105</f>
        <v>0</v>
      </c>
      <c r="CM105" s="17">
        <f t="shared" ref="CM105:CM106" si="598">BN105</f>
        <v>0</v>
      </c>
      <c r="CN105" s="17">
        <f t="shared" ref="CN105:CN106" si="599">BO105</f>
        <v>0</v>
      </c>
      <c r="CO105" s="17">
        <f t="shared" ref="CO105:CO106" si="600">BP105</f>
        <v>0</v>
      </c>
      <c r="CP105" s="17">
        <f t="shared" ref="CP105:CP106" si="601">BQ105</f>
        <v>0</v>
      </c>
      <c r="CQ105" s="17">
        <f t="shared" ref="CQ105:CQ106" si="602">BR105</f>
        <v>0</v>
      </c>
      <c r="CR105" s="17">
        <f t="shared" ref="CR105:CR106" si="603">CM105</f>
        <v>0</v>
      </c>
      <c r="CS105" s="17">
        <f t="shared" ref="CS105:CS106" si="604">CN105</f>
        <v>0</v>
      </c>
      <c r="CT105" s="17">
        <f t="shared" ref="CT105:CT106" si="605">CO105</f>
        <v>0</v>
      </c>
      <c r="CU105" s="17">
        <f t="shared" ref="CU105:CU106" si="606">CP105</f>
        <v>0</v>
      </c>
      <c r="CV105" s="17">
        <f t="shared" ref="CV105:CV106" si="607">CQ105</f>
        <v>0</v>
      </c>
      <c r="CW105" s="17">
        <v>0</v>
      </c>
      <c r="CX105" s="17">
        <v>0</v>
      </c>
      <c r="CY105" s="17">
        <v>0</v>
      </c>
      <c r="CZ105" s="17">
        <v>0</v>
      </c>
      <c r="DA105" s="17">
        <v>0</v>
      </c>
      <c r="DB105" s="17">
        <f>AY105</f>
        <v>0</v>
      </c>
      <c r="DC105" s="17">
        <f t="shared" ref="DC105" si="608">AZ105</f>
        <v>0</v>
      </c>
      <c r="DD105" s="17">
        <f t="shared" ref="DD105" si="609">BA105</f>
        <v>0</v>
      </c>
      <c r="DE105" s="17">
        <f t="shared" ref="DE105" si="610">BB105</f>
        <v>0</v>
      </c>
      <c r="DF105" s="17">
        <f t="shared" ref="DF105" si="611">BC105</f>
        <v>0</v>
      </c>
      <c r="DG105" s="17">
        <v>0</v>
      </c>
      <c r="DH105" s="17">
        <v>0</v>
      </c>
      <c r="DI105" s="17">
        <v>0</v>
      </c>
      <c r="DJ105" s="17">
        <v>0</v>
      </c>
      <c r="DK105" s="17">
        <v>0</v>
      </c>
      <c r="DL105" s="17">
        <f t="shared" si="572"/>
        <v>0</v>
      </c>
      <c r="DM105" s="17">
        <f t="shared" si="572"/>
        <v>0</v>
      </c>
      <c r="DN105" s="17">
        <f t="shared" si="572"/>
        <v>0</v>
      </c>
      <c r="DO105" s="17">
        <v>0</v>
      </c>
      <c r="DP105" s="17">
        <f>DA105</f>
        <v>0</v>
      </c>
      <c r="DQ105" s="17">
        <f t="shared" ref="DQ105:DQ106" si="612">CC105</f>
        <v>0</v>
      </c>
      <c r="DR105" s="17">
        <f t="shared" ref="DR105:DR106" si="613">CD105</f>
        <v>0</v>
      </c>
      <c r="DS105" s="17">
        <f t="shared" ref="DS105:DS106" si="614">CE105</f>
        <v>0</v>
      </c>
      <c r="DT105" s="17">
        <f t="shared" ref="DT105:DT106" si="615">CF105</f>
        <v>0</v>
      </c>
      <c r="DU105" s="17">
        <f t="shared" ref="DU105:DU106" si="616">CG105</f>
        <v>0</v>
      </c>
      <c r="DV105" s="17">
        <v>0</v>
      </c>
      <c r="DW105" s="17">
        <v>0</v>
      </c>
      <c r="DX105" s="17">
        <v>0</v>
      </c>
      <c r="DY105" s="17">
        <v>0</v>
      </c>
      <c r="DZ105" s="17">
        <v>0</v>
      </c>
      <c r="EA105" s="18" t="s">
        <v>67</v>
      </c>
      <c r="EB105" s="19" t="s">
        <v>72</v>
      </c>
      <c r="EC105" s="2"/>
    </row>
    <row r="106" spans="1:133" ht="132" x14ac:dyDescent="0.3">
      <c r="A106" s="126"/>
      <c r="B106" s="123"/>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t="s">
        <v>172</v>
      </c>
      <c r="AB106" s="36" t="s">
        <v>173</v>
      </c>
      <c r="AC106" s="37" t="s">
        <v>174</v>
      </c>
      <c r="AD106" s="36" t="s">
        <v>266</v>
      </c>
      <c r="AE106" s="36" t="s">
        <v>114</v>
      </c>
      <c r="AF106" s="37" t="s">
        <v>267</v>
      </c>
      <c r="AG106" s="36"/>
      <c r="AH106" s="36"/>
      <c r="AI106" s="37"/>
      <c r="AJ106" s="123"/>
      <c r="AK106" s="40" t="s">
        <v>257</v>
      </c>
      <c r="AL106" s="40" t="s">
        <v>268</v>
      </c>
      <c r="AM106" s="40" t="s">
        <v>65</v>
      </c>
      <c r="AN106" s="40" t="s">
        <v>66</v>
      </c>
      <c r="AO106" s="41">
        <v>4549503.8099999996</v>
      </c>
      <c r="AP106" s="41">
        <f>AO106</f>
        <v>4549503.8099999996</v>
      </c>
      <c r="AQ106" s="41">
        <v>0</v>
      </c>
      <c r="AR106" s="41">
        <v>0</v>
      </c>
      <c r="AS106" s="41">
        <v>4507818.1900000004</v>
      </c>
      <c r="AT106" s="41">
        <f>AS106</f>
        <v>4507818.1900000004</v>
      </c>
      <c r="AU106" s="41">
        <v>0</v>
      </c>
      <c r="AV106" s="41">
        <v>0</v>
      </c>
      <c r="AW106" s="41">
        <v>41685.620000000003</v>
      </c>
      <c r="AX106" s="41">
        <v>41685.620000000003</v>
      </c>
      <c r="AY106" s="41">
        <v>4410963.21</v>
      </c>
      <c r="AZ106" s="41">
        <v>0</v>
      </c>
      <c r="BA106" s="41">
        <v>4403323.21</v>
      </c>
      <c r="BB106" s="41">
        <v>0</v>
      </c>
      <c r="BC106" s="41">
        <v>7640</v>
      </c>
      <c r="BD106" s="17">
        <v>2556600</v>
      </c>
      <c r="BE106" s="17">
        <v>0</v>
      </c>
      <c r="BF106" s="17">
        <v>2554000</v>
      </c>
      <c r="BG106" s="17">
        <v>0</v>
      </c>
      <c r="BH106" s="17">
        <v>2600</v>
      </c>
      <c r="BI106" s="17">
        <v>2556600</v>
      </c>
      <c r="BJ106" s="17">
        <v>0</v>
      </c>
      <c r="BK106" s="17">
        <v>2554000</v>
      </c>
      <c r="BL106" s="17">
        <v>0</v>
      </c>
      <c r="BM106" s="17">
        <v>2600</v>
      </c>
      <c r="BN106" s="17">
        <f t="shared" si="575"/>
        <v>2556600</v>
      </c>
      <c r="BO106" s="17">
        <f t="shared" si="576"/>
        <v>0</v>
      </c>
      <c r="BP106" s="17">
        <f t="shared" si="577"/>
        <v>2554000</v>
      </c>
      <c r="BQ106" s="17">
        <f t="shared" si="578"/>
        <v>0</v>
      </c>
      <c r="BR106" s="17">
        <f t="shared" si="579"/>
        <v>2600</v>
      </c>
      <c r="BS106" s="17">
        <f t="shared" si="580"/>
        <v>4549503.8099999996</v>
      </c>
      <c r="BT106" s="17">
        <f t="shared" si="581"/>
        <v>4549503.8099999996</v>
      </c>
      <c r="BU106" s="17">
        <f t="shared" si="582"/>
        <v>0</v>
      </c>
      <c r="BV106" s="17">
        <f t="shared" si="583"/>
        <v>0</v>
      </c>
      <c r="BW106" s="17">
        <f t="shared" si="584"/>
        <v>4507818.1900000004</v>
      </c>
      <c r="BX106" s="17">
        <f t="shared" si="585"/>
        <v>4507818.1900000004</v>
      </c>
      <c r="BY106" s="17">
        <f t="shared" si="586"/>
        <v>0</v>
      </c>
      <c r="BZ106" s="17">
        <f t="shared" si="587"/>
        <v>0</v>
      </c>
      <c r="CA106" s="17">
        <f t="shared" si="588"/>
        <v>41685.620000000003</v>
      </c>
      <c r="CB106" s="17">
        <f t="shared" si="589"/>
        <v>41685.620000000003</v>
      </c>
      <c r="CC106" s="17">
        <f>AY106</f>
        <v>4410963.21</v>
      </c>
      <c r="CD106" s="17">
        <f t="shared" si="590"/>
        <v>0</v>
      </c>
      <c r="CE106" s="17">
        <f t="shared" si="591"/>
        <v>4403323.21</v>
      </c>
      <c r="CF106" s="17">
        <f t="shared" si="592"/>
        <v>0</v>
      </c>
      <c r="CG106" s="17">
        <f t="shared" si="593"/>
        <v>7640</v>
      </c>
      <c r="CH106" s="17">
        <f>BD106</f>
        <v>2556600</v>
      </c>
      <c r="CI106" s="17">
        <f t="shared" si="594"/>
        <v>0</v>
      </c>
      <c r="CJ106" s="17">
        <f t="shared" si="595"/>
        <v>2554000</v>
      </c>
      <c r="CK106" s="17">
        <f t="shared" si="596"/>
        <v>0</v>
      </c>
      <c r="CL106" s="17">
        <f t="shared" si="597"/>
        <v>2600</v>
      </c>
      <c r="CM106" s="17">
        <f t="shared" si="598"/>
        <v>2556600</v>
      </c>
      <c r="CN106" s="17">
        <f t="shared" si="599"/>
        <v>0</v>
      </c>
      <c r="CO106" s="17">
        <f t="shared" si="600"/>
        <v>2554000</v>
      </c>
      <c r="CP106" s="17">
        <f t="shared" si="601"/>
        <v>0</v>
      </c>
      <c r="CQ106" s="17">
        <f t="shared" si="602"/>
        <v>2600</v>
      </c>
      <c r="CR106" s="17">
        <f t="shared" si="603"/>
        <v>2556600</v>
      </c>
      <c r="CS106" s="17">
        <f t="shared" si="604"/>
        <v>0</v>
      </c>
      <c r="CT106" s="17">
        <f t="shared" si="605"/>
        <v>2554000</v>
      </c>
      <c r="CU106" s="17">
        <f t="shared" si="606"/>
        <v>0</v>
      </c>
      <c r="CV106" s="17">
        <f t="shared" si="607"/>
        <v>2600</v>
      </c>
      <c r="CW106" s="17">
        <f>AO106</f>
        <v>4549503.8099999996</v>
      </c>
      <c r="CX106" s="17">
        <v>0</v>
      </c>
      <c r="CY106" s="17">
        <f>AT106</f>
        <v>4507818.1900000004</v>
      </c>
      <c r="CZ106" s="17">
        <v>0</v>
      </c>
      <c r="DA106" s="17">
        <f>AW106</f>
        <v>41685.620000000003</v>
      </c>
      <c r="DB106" s="17">
        <f>AY106</f>
        <v>4410963.21</v>
      </c>
      <c r="DC106" s="17">
        <f t="shared" ref="DC106" si="617">AZ106</f>
        <v>0</v>
      </c>
      <c r="DD106" s="17">
        <f t="shared" ref="DD106" si="618">BA106</f>
        <v>4403323.21</v>
      </c>
      <c r="DE106" s="17">
        <f t="shared" ref="DE106" si="619">BB106</f>
        <v>0</v>
      </c>
      <c r="DF106" s="17">
        <f t="shared" ref="DF106" si="620">BC106</f>
        <v>7640</v>
      </c>
      <c r="DG106" s="17">
        <f>BD106</f>
        <v>2556600</v>
      </c>
      <c r="DH106" s="17">
        <f t="shared" ref="DH106:DK106" si="621">BE106</f>
        <v>0</v>
      </c>
      <c r="DI106" s="17">
        <f t="shared" si="621"/>
        <v>2554000</v>
      </c>
      <c r="DJ106" s="17">
        <f t="shared" si="621"/>
        <v>0</v>
      </c>
      <c r="DK106" s="17">
        <f t="shared" si="621"/>
        <v>2600</v>
      </c>
      <c r="DL106" s="17">
        <f>CW106</f>
        <v>4549503.8099999996</v>
      </c>
      <c r="DM106" s="17">
        <v>0</v>
      </c>
      <c r="DN106" s="17">
        <f>CY106</f>
        <v>4507818.1900000004</v>
      </c>
      <c r="DO106" s="17">
        <v>0</v>
      </c>
      <c r="DP106" s="17">
        <f>DA106</f>
        <v>41685.620000000003</v>
      </c>
      <c r="DQ106" s="17">
        <f t="shared" si="612"/>
        <v>4410963.21</v>
      </c>
      <c r="DR106" s="17">
        <f t="shared" si="613"/>
        <v>0</v>
      </c>
      <c r="DS106" s="17">
        <f t="shared" si="614"/>
        <v>4403323.21</v>
      </c>
      <c r="DT106" s="17">
        <f t="shared" si="615"/>
        <v>0</v>
      </c>
      <c r="DU106" s="17">
        <f t="shared" si="616"/>
        <v>7640</v>
      </c>
      <c r="DV106" s="17">
        <f>BD106</f>
        <v>2556600</v>
      </c>
      <c r="DW106" s="17">
        <f t="shared" ref="DW106:DZ106" si="622">BE106</f>
        <v>0</v>
      </c>
      <c r="DX106" s="17">
        <f t="shared" si="622"/>
        <v>2554000</v>
      </c>
      <c r="DY106" s="17">
        <f t="shared" si="622"/>
        <v>0</v>
      </c>
      <c r="DZ106" s="17">
        <f t="shared" si="622"/>
        <v>2600</v>
      </c>
      <c r="EA106" s="18" t="s">
        <v>67</v>
      </c>
      <c r="EB106" s="19" t="s">
        <v>74</v>
      </c>
      <c r="EC106" s="2"/>
    </row>
    <row r="107" spans="1:133" ht="112.2" x14ac:dyDescent="0.3">
      <c r="A107" s="14" t="s">
        <v>269</v>
      </c>
      <c r="B107" s="32" t="s">
        <v>270</v>
      </c>
      <c r="C107" s="33" t="s">
        <v>49</v>
      </c>
      <c r="D107" s="33" t="s">
        <v>49</v>
      </c>
      <c r="E107" s="33" t="s">
        <v>49</v>
      </c>
      <c r="F107" s="33" t="s">
        <v>49</v>
      </c>
      <c r="G107" s="33" t="s">
        <v>49</v>
      </c>
      <c r="H107" s="33" t="s">
        <v>49</v>
      </c>
      <c r="I107" s="33" t="s">
        <v>49</v>
      </c>
      <c r="J107" s="33" t="s">
        <v>49</v>
      </c>
      <c r="K107" s="33" t="s">
        <v>49</v>
      </c>
      <c r="L107" s="33" t="s">
        <v>49</v>
      </c>
      <c r="M107" s="33" t="s">
        <v>49</v>
      </c>
      <c r="N107" s="33" t="s">
        <v>49</v>
      </c>
      <c r="O107" s="33" t="s">
        <v>49</v>
      </c>
      <c r="P107" s="33" t="s">
        <v>49</v>
      </c>
      <c r="Q107" s="33" t="s">
        <v>49</v>
      </c>
      <c r="R107" s="33" t="s">
        <v>49</v>
      </c>
      <c r="S107" s="33" t="s">
        <v>49</v>
      </c>
      <c r="T107" s="33" t="s">
        <v>49</v>
      </c>
      <c r="U107" s="33" t="s">
        <v>49</v>
      </c>
      <c r="V107" s="33" t="s">
        <v>49</v>
      </c>
      <c r="W107" s="33" t="s">
        <v>49</v>
      </c>
      <c r="X107" s="33" t="s">
        <v>49</v>
      </c>
      <c r="Y107" s="33" t="s">
        <v>49</v>
      </c>
      <c r="Z107" s="33" t="s">
        <v>49</v>
      </c>
      <c r="AA107" s="33" t="s">
        <v>49</v>
      </c>
      <c r="AB107" s="33" t="s">
        <v>49</v>
      </c>
      <c r="AC107" s="33" t="s">
        <v>49</v>
      </c>
      <c r="AD107" s="33" t="s">
        <v>49</v>
      </c>
      <c r="AE107" s="33" t="s">
        <v>49</v>
      </c>
      <c r="AF107" s="33" t="s">
        <v>49</v>
      </c>
      <c r="AG107" s="34"/>
      <c r="AH107" s="34"/>
      <c r="AI107" s="34"/>
      <c r="AJ107" s="33" t="s">
        <v>49</v>
      </c>
      <c r="AK107" s="33" t="s">
        <v>49</v>
      </c>
      <c r="AL107" s="33" t="s">
        <v>49</v>
      </c>
      <c r="AM107" s="33" t="s">
        <v>49</v>
      </c>
      <c r="AN107" s="33" t="s">
        <v>49</v>
      </c>
      <c r="AO107" s="35">
        <f>SUM(AO108:AO136)</f>
        <v>9440211.2699999996</v>
      </c>
      <c r="AP107" s="35">
        <f t="shared" ref="AP107:BC107" si="623">SUM(AP108:AP136)</f>
        <v>4265862.2700000005</v>
      </c>
      <c r="AQ107" s="35">
        <f t="shared" si="623"/>
        <v>0</v>
      </c>
      <c r="AR107" s="35">
        <f t="shared" si="623"/>
        <v>0</v>
      </c>
      <c r="AS107" s="35">
        <f t="shared" si="623"/>
        <v>5164000</v>
      </c>
      <c r="AT107" s="35">
        <f t="shared" si="623"/>
        <v>0</v>
      </c>
      <c r="AU107" s="35">
        <f t="shared" si="623"/>
        <v>0</v>
      </c>
      <c r="AV107" s="35">
        <f t="shared" si="623"/>
        <v>0</v>
      </c>
      <c r="AW107" s="35">
        <f t="shared" si="623"/>
        <v>4276211.2700000005</v>
      </c>
      <c r="AX107" s="35">
        <f t="shared" si="623"/>
        <v>4265862.2700000005</v>
      </c>
      <c r="AY107" s="35">
        <f t="shared" si="623"/>
        <v>9946198.9800000004</v>
      </c>
      <c r="AZ107" s="35">
        <f t="shared" si="623"/>
        <v>0</v>
      </c>
      <c r="BA107" s="35">
        <f t="shared" si="623"/>
        <v>5164000</v>
      </c>
      <c r="BB107" s="35">
        <f t="shared" si="623"/>
        <v>0</v>
      </c>
      <c r="BC107" s="35">
        <f t="shared" si="623"/>
        <v>4782198.9800000004</v>
      </c>
      <c r="BD107" s="35">
        <f t="shared" ref="BD107" si="624">SUM(BD108:BD136)</f>
        <v>3791800</v>
      </c>
      <c r="BE107" s="35">
        <f t="shared" ref="BE107" si="625">SUM(BE108:BE136)</f>
        <v>0</v>
      </c>
      <c r="BF107" s="35">
        <f t="shared" ref="BF107" si="626">SUM(BF108:BF136)</f>
        <v>0</v>
      </c>
      <c r="BG107" s="35">
        <f t="shared" ref="BG107" si="627">SUM(BG108:BG136)</f>
        <v>0</v>
      </c>
      <c r="BH107" s="35">
        <f t="shared" ref="BH107" si="628">SUM(BH108:BH136)</f>
        <v>3791800</v>
      </c>
      <c r="BI107" s="35">
        <f t="shared" ref="BI107" si="629">SUM(BI108:BI136)</f>
        <v>3379300</v>
      </c>
      <c r="BJ107" s="35">
        <f t="shared" ref="BJ107" si="630">SUM(BJ108:BJ136)</f>
        <v>0</v>
      </c>
      <c r="BK107" s="35">
        <f t="shared" ref="BK107" si="631">SUM(BK108:BK136)</f>
        <v>0</v>
      </c>
      <c r="BL107" s="35">
        <f t="shared" ref="BL107" si="632">SUM(BL108:BL136)</f>
        <v>0</v>
      </c>
      <c r="BM107" s="35">
        <f t="shared" ref="BM107" si="633">SUM(BM108:BM136)</f>
        <v>3379300</v>
      </c>
      <c r="BN107" s="35">
        <f t="shared" ref="BN107" si="634">SUM(BN108:BN136)</f>
        <v>3379300</v>
      </c>
      <c r="BO107" s="35">
        <f t="shared" ref="BO107" si="635">SUM(BO108:BO136)</f>
        <v>0</v>
      </c>
      <c r="BP107" s="35">
        <f t="shared" ref="BP107" si="636">SUM(BP108:BP136)</f>
        <v>0</v>
      </c>
      <c r="BQ107" s="35">
        <f t="shared" ref="BQ107" si="637">SUM(BQ108:BQ136)</f>
        <v>0</v>
      </c>
      <c r="BR107" s="35">
        <f t="shared" ref="BR107" si="638">SUM(BR108:BR136)</f>
        <v>3379300</v>
      </c>
      <c r="BS107" s="35">
        <f t="shared" ref="BS107" si="639">SUM(BS108:BS136)</f>
        <v>4238883.2700000005</v>
      </c>
      <c r="BT107" s="35">
        <f t="shared" ref="BT107" si="640">SUM(BT108:BT136)</f>
        <v>4238883.2700000005</v>
      </c>
      <c r="BU107" s="35">
        <f t="shared" ref="BU107" si="641">SUM(BU108:BU136)</f>
        <v>0</v>
      </c>
      <c r="BV107" s="35">
        <f t="shared" ref="BV107" si="642">SUM(BV108:BV136)</f>
        <v>0</v>
      </c>
      <c r="BW107" s="35">
        <f t="shared" ref="BW107" si="643">SUM(BW108:BW136)</f>
        <v>0</v>
      </c>
      <c r="BX107" s="35">
        <f t="shared" ref="BX107" si="644">SUM(BX108:BX136)</f>
        <v>0</v>
      </c>
      <c r="BY107" s="35">
        <f t="shared" ref="BY107" si="645">SUM(BY108:BY136)</f>
        <v>0</v>
      </c>
      <c r="BZ107" s="35">
        <f t="shared" ref="BZ107" si="646">SUM(BZ108:BZ136)</f>
        <v>0</v>
      </c>
      <c r="CA107" s="35">
        <f t="shared" ref="CA107" si="647">SUM(CA108:CA136)</f>
        <v>4238883.2700000005</v>
      </c>
      <c r="CB107" s="35">
        <f t="shared" ref="CB107" si="648">SUM(CB108:CB136)</f>
        <v>4238883.2700000005</v>
      </c>
      <c r="CC107" s="35">
        <f t="shared" ref="CC107" si="649">SUM(CC108:CC136)</f>
        <v>4770100.3</v>
      </c>
      <c r="CD107" s="35">
        <f t="shared" ref="CD107" si="650">SUM(CD108:CD136)</f>
        <v>0</v>
      </c>
      <c r="CE107" s="35">
        <f t="shared" ref="CE107" si="651">SUM(CE108:CE136)</f>
        <v>0</v>
      </c>
      <c r="CF107" s="35">
        <f t="shared" ref="CF107" si="652">SUM(CF108:CF136)</f>
        <v>0</v>
      </c>
      <c r="CG107" s="35">
        <f t="shared" ref="CG107" si="653">SUM(CG108:CG136)</f>
        <v>4770100.3</v>
      </c>
      <c r="CH107" s="35">
        <f t="shared" ref="CH107" si="654">SUM(CH108:CH136)</f>
        <v>3791800</v>
      </c>
      <c r="CI107" s="35">
        <f t="shared" ref="CI107" si="655">SUM(CI108:CI136)</f>
        <v>0</v>
      </c>
      <c r="CJ107" s="35">
        <f t="shared" ref="CJ107" si="656">SUM(CJ108:CJ136)</f>
        <v>0</v>
      </c>
      <c r="CK107" s="35">
        <f t="shared" ref="CK107" si="657">SUM(CK108:CK136)</f>
        <v>0</v>
      </c>
      <c r="CL107" s="35">
        <f t="shared" ref="CL107" si="658">SUM(CL108:CL136)</f>
        <v>3791800</v>
      </c>
      <c r="CM107" s="35">
        <f t="shared" ref="CM107" si="659">SUM(CM108:CM136)</f>
        <v>3379300</v>
      </c>
      <c r="CN107" s="35">
        <f t="shared" ref="CN107" si="660">SUM(CN108:CN136)</f>
        <v>0</v>
      </c>
      <c r="CO107" s="35">
        <f t="shared" ref="CO107" si="661">SUM(CO108:CO136)</f>
        <v>0</v>
      </c>
      <c r="CP107" s="35">
        <f t="shared" ref="CP107" si="662">SUM(CP108:CP136)</f>
        <v>0</v>
      </c>
      <c r="CQ107" s="35">
        <f t="shared" ref="CQ107" si="663">SUM(CQ108:CQ136)</f>
        <v>3379300</v>
      </c>
      <c r="CR107" s="35">
        <f t="shared" ref="CR107" si="664">SUM(CR108:CR136)</f>
        <v>3379300</v>
      </c>
      <c r="CS107" s="35">
        <f t="shared" ref="CS107" si="665">SUM(CS108:CS136)</f>
        <v>0</v>
      </c>
      <c r="CT107" s="35">
        <f t="shared" ref="CT107" si="666">SUM(CT108:CT136)</f>
        <v>0</v>
      </c>
      <c r="CU107" s="35">
        <f t="shared" ref="CU107" si="667">SUM(CU108:CU136)</f>
        <v>0</v>
      </c>
      <c r="CV107" s="35">
        <f t="shared" ref="CV107" si="668">SUM(CV108:CV136)</f>
        <v>3379300</v>
      </c>
      <c r="CW107" s="35">
        <f t="shared" ref="CW107" si="669">SUM(CW108:CW136)</f>
        <v>4270661.26</v>
      </c>
      <c r="CX107" s="35">
        <f t="shared" ref="CX107" si="670">SUM(CX108:CX136)</f>
        <v>0</v>
      </c>
      <c r="CY107" s="35">
        <f t="shared" ref="CY107" si="671">SUM(CY108:CY136)</f>
        <v>0</v>
      </c>
      <c r="CZ107" s="35">
        <f t="shared" ref="CZ107" si="672">SUM(CZ108:CZ136)</f>
        <v>0</v>
      </c>
      <c r="DA107" s="35">
        <f t="shared" ref="DA107" si="673">SUM(DA108:DA136)</f>
        <v>4270661.26</v>
      </c>
      <c r="DB107" s="35">
        <f t="shared" ref="DB107" si="674">SUM(DB108:DB136)</f>
        <v>9949798.9800000004</v>
      </c>
      <c r="DC107" s="35">
        <f t="shared" ref="DC107" si="675">SUM(DC108:DC136)</f>
        <v>0</v>
      </c>
      <c r="DD107" s="35">
        <f t="shared" ref="DD107" si="676">SUM(DD108:DD136)</f>
        <v>5164000</v>
      </c>
      <c r="DE107" s="35">
        <f t="shared" ref="DE107" si="677">SUM(DE108:DE136)</f>
        <v>0</v>
      </c>
      <c r="DF107" s="35">
        <f t="shared" ref="DF107" si="678">SUM(DF108:DF136)</f>
        <v>4785798.9800000004</v>
      </c>
      <c r="DG107" s="35">
        <f t="shared" ref="DG107" si="679">SUM(DG108:DG136)</f>
        <v>3793700</v>
      </c>
      <c r="DH107" s="35">
        <f t="shared" ref="DH107" si="680">SUM(DH108:DH136)</f>
        <v>0</v>
      </c>
      <c r="DI107" s="35">
        <f t="shared" ref="DI107" si="681">SUM(DI108:DI136)</f>
        <v>0</v>
      </c>
      <c r="DJ107" s="35">
        <f t="shared" ref="DJ107" si="682">SUM(DJ108:DJ136)</f>
        <v>0</v>
      </c>
      <c r="DK107" s="35">
        <f t="shared" ref="DK107" si="683">SUM(DK108:DK136)</f>
        <v>3793700</v>
      </c>
      <c r="DL107" s="35">
        <f t="shared" ref="DL107" si="684">SUM(DL108:DL136)</f>
        <v>4243682.26</v>
      </c>
      <c r="DM107" s="35">
        <f t="shared" ref="DM107" si="685">SUM(DM108:DM136)</f>
        <v>0</v>
      </c>
      <c r="DN107" s="35">
        <f t="shared" ref="DN107" si="686">SUM(DN108:DN136)</f>
        <v>0</v>
      </c>
      <c r="DO107" s="35">
        <f t="shared" ref="DO107" si="687">SUM(DO108:DO136)</f>
        <v>0</v>
      </c>
      <c r="DP107" s="35">
        <f t="shared" ref="DP107" si="688">SUM(DP108:DP136)</f>
        <v>4243682.26</v>
      </c>
      <c r="DQ107" s="35">
        <f t="shared" ref="DQ107" si="689">SUM(DQ108:DQ136)</f>
        <v>4773700.3</v>
      </c>
      <c r="DR107" s="35">
        <f t="shared" ref="DR107" si="690">SUM(DR108:DR136)</f>
        <v>0</v>
      </c>
      <c r="DS107" s="35">
        <f t="shared" ref="DS107" si="691">SUM(DS108:DS136)</f>
        <v>0</v>
      </c>
      <c r="DT107" s="35">
        <f t="shared" ref="DT107" si="692">SUM(DT108:DT136)</f>
        <v>0</v>
      </c>
      <c r="DU107" s="35">
        <f t="shared" ref="DU107" si="693">SUM(DU108:DU136)</f>
        <v>4773700.3</v>
      </c>
      <c r="DV107" s="35">
        <f t="shared" ref="DV107" si="694">SUM(DV108:DV136)</f>
        <v>3793700</v>
      </c>
      <c r="DW107" s="35">
        <f t="shared" ref="DW107" si="695">SUM(DW108:DW136)</f>
        <v>0</v>
      </c>
      <c r="DX107" s="35">
        <f t="shared" ref="DX107" si="696">SUM(DX108:DX136)</f>
        <v>0</v>
      </c>
      <c r="DY107" s="35">
        <f t="shared" ref="DY107" si="697">SUM(DY108:DY136)</f>
        <v>0</v>
      </c>
      <c r="DZ107" s="35">
        <f t="shared" ref="DZ107" si="698">SUM(DZ108:DZ136)</f>
        <v>3793700</v>
      </c>
      <c r="EA107" s="15"/>
      <c r="EB107" s="2"/>
      <c r="EC107" s="2"/>
    </row>
    <row r="108" spans="1:133" ht="30.75" customHeight="1" x14ac:dyDescent="0.3">
      <c r="A108" s="124" t="s">
        <v>271</v>
      </c>
      <c r="B108" s="122" t="s">
        <v>272</v>
      </c>
      <c r="C108" s="36" t="s">
        <v>68</v>
      </c>
      <c r="D108" s="36" t="s">
        <v>273</v>
      </c>
      <c r="E108" s="36" t="s">
        <v>70</v>
      </c>
      <c r="F108" s="36"/>
      <c r="G108" s="36"/>
      <c r="H108" s="36"/>
      <c r="I108" s="36"/>
      <c r="J108" s="36"/>
      <c r="K108" s="36"/>
      <c r="L108" s="36"/>
      <c r="M108" s="36"/>
      <c r="N108" s="36"/>
      <c r="O108" s="36"/>
      <c r="P108" s="36"/>
      <c r="Q108" s="36"/>
      <c r="R108" s="36"/>
      <c r="S108" s="36"/>
      <c r="T108" s="36"/>
      <c r="U108" s="36"/>
      <c r="V108" s="36"/>
      <c r="W108" s="36"/>
      <c r="X108" s="36"/>
      <c r="Y108" s="36"/>
      <c r="Z108" s="36"/>
      <c r="AA108" s="36" t="s">
        <v>274</v>
      </c>
      <c r="AB108" s="36" t="s">
        <v>275</v>
      </c>
      <c r="AC108" s="37" t="s">
        <v>276</v>
      </c>
      <c r="AD108" s="36"/>
      <c r="AE108" s="36"/>
      <c r="AF108" s="37"/>
      <c r="AG108" s="38"/>
      <c r="AH108" s="38"/>
      <c r="AI108" s="39"/>
      <c r="AJ108" s="122" t="s">
        <v>62</v>
      </c>
      <c r="AK108" s="40" t="s">
        <v>277</v>
      </c>
      <c r="AL108" s="40" t="s">
        <v>278</v>
      </c>
      <c r="AM108" s="40" t="s">
        <v>279</v>
      </c>
      <c r="AN108" s="40" t="s">
        <v>122</v>
      </c>
      <c r="AO108" s="41">
        <v>190801.01</v>
      </c>
      <c r="AP108" s="41">
        <f>AO108</f>
        <v>190801.01</v>
      </c>
      <c r="AQ108" s="41">
        <v>0</v>
      </c>
      <c r="AR108" s="41">
        <v>0</v>
      </c>
      <c r="AS108" s="41">
        <v>0</v>
      </c>
      <c r="AT108" s="41">
        <v>0</v>
      </c>
      <c r="AU108" s="41">
        <v>0</v>
      </c>
      <c r="AV108" s="41">
        <v>0</v>
      </c>
      <c r="AW108" s="41">
        <f>AO108</f>
        <v>190801.01</v>
      </c>
      <c r="AX108" s="41">
        <f>AP108</f>
        <v>190801.01</v>
      </c>
      <c r="AY108" s="41">
        <v>192000</v>
      </c>
      <c r="AZ108" s="41">
        <v>0</v>
      </c>
      <c r="BA108" s="41">
        <v>0</v>
      </c>
      <c r="BB108" s="41">
        <v>0</v>
      </c>
      <c r="BC108" s="41">
        <f>AY108</f>
        <v>192000</v>
      </c>
      <c r="BD108" s="17">
        <v>193700</v>
      </c>
      <c r="BE108" s="17">
        <v>0</v>
      </c>
      <c r="BF108" s="17">
        <v>0</v>
      </c>
      <c r="BG108" s="17">
        <v>0</v>
      </c>
      <c r="BH108" s="17">
        <f>BD108</f>
        <v>193700</v>
      </c>
      <c r="BI108" s="17">
        <v>195600</v>
      </c>
      <c r="BJ108" s="17">
        <v>0</v>
      </c>
      <c r="BK108" s="17">
        <v>0</v>
      </c>
      <c r="BL108" s="17">
        <v>0</v>
      </c>
      <c r="BM108" s="17">
        <f>BI108</f>
        <v>195600</v>
      </c>
      <c r="BN108" s="17">
        <f>BI108</f>
        <v>195600</v>
      </c>
      <c r="BO108" s="17">
        <f t="shared" ref="BO108:BR108" si="699">BJ108</f>
        <v>0</v>
      </c>
      <c r="BP108" s="17">
        <f t="shared" si="699"/>
        <v>0</v>
      </c>
      <c r="BQ108" s="17">
        <f t="shared" si="699"/>
        <v>0</v>
      </c>
      <c r="BR108" s="17">
        <f t="shared" si="699"/>
        <v>195600</v>
      </c>
      <c r="BS108" s="17">
        <f>AO108</f>
        <v>190801.01</v>
      </c>
      <c r="BT108" s="17">
        <f t="shared" ref="BT108:CB108" si="700">AP108</f>
        <v>190801.01</v>
      </c>
      <c r="BU108" s="17">
        <f t="shared" si="700"/>
        <v>0</v>
      </c>
      <c r="BV108" s="17">
        <f t="shared" si="700"/>
        <v>0</v>
      </c>
      <c r="BW108" s="17">
        <f t="shared" si="700"/>
        <v>0</v>
      </c>
      <c r="BX108" s="17">
        <f t="shared" si="700"/>
        <v>0</v>
      </c>
      <c r="BY108" s="17">
        <f t="shared" si="700"/>
        <v>0</v>
      </c>
      <c r="BZ108" s="17">
        <f t="shared" si="700"/>
        <v>0</v>
      </c>
      <c r="CA108" s="17">
        <f t="shared" si="700"/>
        <v>190801.01</v>
      </c>
      <c r="CB108" s="17">
        <f t="shared" si="700"/>
        <v>190801.01</v>
      </c>
      <c r="CC108" s="17">
        <f>AY108</f>
        <v>192000</v>
      </c>
      <c r="CD108" s="17">
        <f t="shared" ref="CD108:CG108" si="701">AZ108</f>
        <v>0</v>
      </c>
      <c r="CE108" s="17">
        <f t="shared" si="701"/>
        <v>0</v>
      </c>
      <c r="CF108" s="17">
        <f t="shared" si="701"/>
        <v>0</v>
      </c>
      <c r="CG108" s="17">
        <f t="shared" si="701"/>
        <v>192000</v>
      </c>
      <c r="CH108" s="17">
        <f>BD108</f>
        <v>193700</v>
      </c>
      <c r="CI108" s="17">
        <f t="shared" ref="CI108:CL108" si="702">BE108</f>
        <v>0</v>
      </c>
      <c r="CJ108" s="17">
        <f t="shared" si="702"/>
        <v>0</v>
      </c>
      <c r="CK108" s="17">
        <f t="shared" si="702"/>
        <v>0</v>
      </c>
      <c r="CL108" s="17">
        <f t="shared" si="702"/>
        <v>193700</v>
      </c>
      <c r="CM108" s="17">
        <f>BN108</f>
        <v>195600</v>
      </c>
      <c r="CN108" s="17">
        <f t="shared" ref="CN108:CQ108" si="703">BO108</f>
        <v>0</v>
      </c>
      <c r="CO108" s="17">
        <f t="shared" si="703"/>
        <v>0</v>
      </c>
      <c r="CP108" s="17">
        <f t="shared" si="703"/>
        <v>0</v>
      </c>
      <c r="CQ108" s="17">
        <f t="shared" si="703"/>
        <v>195600</v>
      </c>
      <c r="CR108" s="17">
        <f>CM108</f>
        <v>195600</v>
      </c>
      <c r="CS108" s="17">
        <f t="shared" ref="CS108:DZ108" si="704">CN108</f>
        <v>0</v>
      </c>
      <c r="CT108" s="17">
        <f t="shared" si="704"/>
        <v>0</v>
      </c>
      <c r="CU108" s="17">
        <f t="shared" si="704"/>
        <v>0</v>
      </c>
      <c r="CV108" s="17">
        <f t="shared" si="704"/>
        <v>195600</v>
      </c>
      <c r="CW108" s="17">
        <f t="shared" si="704"/>
        <v>195600</v>
      </c>
      <c r="CX108" s="17">
        <f t="shared" si="704"/>
        <v>0</v>
      </c>
      <c r="CY108" s="17">
        <f t="shared" si="704"/>
        <v>0</v>
      </c>
      <c r="CZ108" s="17">
        <f t="shared" si="704"/>
        <v>0</v>
      </c>
      <c r="DA108" s="17">
        <f t="shared" si="704"/>
        <v>195600</v>
      </c>
      <c r="DB108" s="17">
        <f t="shared" si="704"/>
        <v>195600</v>
      </c>
      <c r="DC108" s="17">
        <f t="shared" si="704"/>
        <v>0</v>
      </c>
      <c r="DD108" s="17">
        <f t="shared" si="704"/>
        <v>0</v>
      </c>
      <c r="DE108" s="17">
        <f t="shared" si="704"/>
        <v>0</v>
      </c>
      <c r="DF108" s="17">
        <f t="shared" si="704"/>
        <v>195600</v>
      </c>
      <c r="DG108" s="17">
        <f t="shared" si="704"/>
        <v>195600</v>
      </c>
      <c r="DH108" s="17">
        <f t="shared" si="704"/>
        <v>0</v>
      </c>
      <c r="DI108" s="17">
        <f t="shared" si="704"/>
        <v>0</v>
      </c>
      <c r="DJ108" s="17">
        <f t="shared" si="704"/>
        <v>0</v>
      </c>
      <c r="DK108" s="17">
        <f t="shared" si="704"/>
        <v>195600</v>
      </c>
      <c r="DL108" s="17">
        <f t="shared" si="704"/>
        <v>195600</v>
      </c>
      <c r="DM108" s="17">
        <f t="shared" si="704"/>
        <v>0</v>
      </c>
      <c r="DN108" s="17">
        <f t="shared" si="704"/>
        <v>0</v>
      </c>
      <c r="DO108" s="17">
        <f t="shared" si="704"/>
        <v>0</v>
      </c>
      <c r="DP108" s="17">
        <f t="shared" si="704"/>
        <v>195600</v>
      </c>
      <c r="DQ108" s="17">
        <f t="shared" si="704"/>
        <v>195600</v>
      </c>
      <c r="DR108" s="17">
        <f t="shared" si="704"/>
        <v>0</v>
      </c>
      <c r="DS108" s="17">
        <f t="shared" si="704"/>
        <v>0</v>
      </c>
      <c r="DT108" s="17">
        <f t="shared" si="704"/>
        <v>0</v>
      </c>
      <c r="DU108" s="17">
        <f t="shared" si="704"/>
        <v>195600</v>
      </c>
      <c r="DV108" s="17">
        <f t="shared" si="704"/>
        <v>195600</v>
      </c>
      <c r="DW108" s="17">
        <f t="shared" si="704"/>
        <v>0</v>
      </c>
      <c r="DX108" s="17">
        <f t="shared" si="704"/>
        <v>0</v>
      </c>
      <c r="DY108" s="17">
        <f t="shared" si="704"/>
        <v>0</v>
      </c>
      <c r="DZ108" s="17">
        <f t="shared" si="704"/>
        <v>195600</v>
      </c>
      <c r="EA108" s="18" t="s">
        <v>67</v>
      </c>
      <c r="EB108" s="2"/>
      <c r="EC108" s="2"/>
    </row>
    <row r="109" spans="1:133" ht="105.6" x14ac:dyDescent="0.3">
      <c r="A109" s="125"/>
      <c r="B109" s="123"/>
      <c r="C109" s="36" t="s">
        <v>280</v>
      </c>
      <c r="D109" s="36" t="s">
        <v>260</v>
      </c>
      <c r="E109" s="36" t="s">
        <v>281</v>
      </c>
      <c r="F109" s="36"/>
      <c r="G109" s="36"/>
      <c r="H109" s="36"/>
      <c r="I109" s="36"/>
      <c r="J109" s="36"/>
      <c r="K109" s="36"/>
      <c r="L109" s="36"/>
      <c r="M109" s="36"/>
      <c r="N109" s="36"/>
      <c r="O109" s="36"/>
      <c r="P109" s="36"/>
      <c r="Q109" s="36"/>
      <c r="R109" s="36"/>
      <c r="S109" s="36"/>
      <c r="T109" s="36"/>
      <c r="U109" s="36"/>
      <c r="V109" s="36"/>
      <c r="W109" s="36"/>
      <c r="X109" s="36"/>
      <c r="Y109" s="36"/>
      <c r="Z109" s="36"/>
      <c r="AA109" s="36" t="s">
        <v>282</v>
      </c>
      <c r="AB109" s="36" t="s">
        <v>114</v>
      </c>
      <c r="AC109" s="37" t="s">
        <v>283</v>
      </c>
      <c r="AD109" s="36"/>
      <c r="AE109" s="36"/>
      <c r="AF109" s="37"/>
      <c r="AG109" s="36"/>
      <c r="AH109" s="36"/>
      <c r="AI109" s="37"/>
      <c r="AJ109" s="123"/>
      <c r="AK109" s="40" t="s">
        <v>284</v>
      </c>
      <c r="AL109" s="40" t="s">
        <v>285</v>
      </c>
      <c r="AM109" s="40" t="s">
        <v>65</v>
      </c>
      <c r="AN109" s="40" t="s">
        <v>71</v>
      </c>
      <c r="AO109" s="41">
        <v>0</v>
      </c>
      <c r="AP109" s="41">
        <f t="shared" ref="AP109:AP136" si="705">AO109</f>
        <v>0</v>
      </c>
      <c r="AQ109" s="41">
        <v>0</v>
      </c>
      <c r="AR109" s="41">
        <v>0</v>
      </c>
      <c r="AS109" s="41">
        <v>0</v>
      </c>
      <c r="AT109" s="41">
        <v>0</v>
      </c>
      <c r="AU109" s="41">
        <v>0</v>
      </c>
      <c r="AV109" s="41">
        <v>0</v>
      </c>
      <c r="AW109" s="41">
        <f t="shared" ref="AW109:AW136" si="706">AO109</f>
        <v>0</v>
      </c>
      <c r="AX109" s="41">
        <f t="shared" ref="AX109:AX136" si="707">AP109</f>
        <v>0</v>
      </c>
      <c r="AY109" s="41">
        <v>0</v>
      </c>
      <c r="AZ109" s="41">
        <v>0</v>
      </c>
      <c r="BA109" s="41">
        <v>0</v>
      </c>
      <c r="BB109" s="41">
        <v>0</v>
      </c>
      <c r="BC109" s="41">
        <v>0</v>
      </c>
      <c r="BD109" s="17">
        <v>0</v>
      </c>
      <c r="BE109" s="17">
        <v>0</v>
      </c>
      <c r="BF109" s="17">
        <v>0</v>
      </c>
      <c r="BG109" s="17">
        <v>0</v>
      </c>
      <c r="BH109" s="17">
        <f t="shared" ref="BH109:BH136" si="708">BD109</f>
        <v>0</v>
      </c>
      <c r="BI109" s="17">
        <v>0</v>
      </c>
      <c r="BJ109" s="17">
        <v>0</v>
      </c>
      <c r="BK109" s="17">
        <v>0</v>
      </c>
      <c r="BL109" s="17">
        <v>0</v>
      </c>
      <c r="BM109" s="17">
        <f t="shared" ref="BM109:BM136" si="709">BI109</f>
        <v>0</v>
      </c>
      <c r="BN109" s="17">
        <f t="shared" ref="BN109:BN136" si="710">BI109</f>
        <v>0</v>
      </c>
      <c r="BO109" s="17">
        <f t="shared" ref="BO109:BO136" si="711">BJ109</f>
        <v>0</v>
      </c>
      <c r="BP109" s="17">
        <f t="shared" ref="BP109:BP136" si="712">BK109</f>
        <v>0</v>
      </c>
      <c r="BQ109" s="17">
        <f t="shared" ref="BQ109:BQ136" si="713">BL109</f>
        <v>0</v>
      </c>
      <c r="BR109" s="17">
        <f t="shared" ref="BR109:BR136" si="714">BM109</f>
        <v>0</v>
      </c>
      <c r="BS109" s="17">
        <f t="shared" ref="BS109:BS136" si="715">AO109</f>
        <v>0</v>
      </c>
      <c r="BT109" s="17">
        <f t="shared" ref="BT109:BT136" si="716">AP109</f>
        <v>0</v>
      </c>
      <c r="BU109" s="17">
        <f t="shared" ref="BU109:BU136" si="717">AQ109</f>
        <v>0</v>
      </c>
      <c r="BV109" s="17">
        <f t="shared" ref="BV109:BV136" si="718">AR109</f>
        <v>0</v>
      </c>
      <c r="BW109" s="17">
        <f t="shared" ref="BW109:BW136" si="719">AS109</f>
        <v>0</v>
      </c>
      <c r="BX109" s="17">
        <f t="shared" ref="BX109:BX136" si="720">AT109</f>
        <v>0</v>
      </c>
      <c r="BY109" s="17">
        <f t="shared" ref="BY109:BY136" si="721">AU109</f>
        <v>0</v>
      </c>
      <c r="BZ109" s="17">
        <f t="shared" ref="BZ109:BZ136" si="722">AV109</f>
        <v>0</v>
      </c>
      <c r="CA109" s="17">
        <f t="shared" ref="CA109:CA136" si="723">AW109</f>
        <v>0</v>
      </c>
      <c r="CB109" s="17">
        <f t="shared" ref="CB109:CB136" si="724">AX109</f>
        <v>0</v>
      </c>
      <c r="CC109" s="17">
        <f t="shared" ref="CC109:CC136" si="725">AY109</f>
        <v>0</v>
      </c>
      <c r="CD109" s="17">
        <f t="shared" ref="CD109:CD136" si="726">AZ109</f>
        <v>0</v>
      </c>
      <c r="CE109" s="17">
        <f t="shared" ref="CE109:CE136" si="727">BA109</f>
        <v>0</v>
      </c>
      <c r="CF109" s="17">
        <f t="shared" ref="CF109:CF136" si="728">BB109</f>
        <v>0</v>
      </c>
      <c r="CG109" s="17">
        <f t="shared" ref="CG109:CG136" si="729">BC109</f>
        <v>0</v>
      </c>
      <c r="CH109" s="17">
        <f t="shared" ref="CH109:CH136" si="730">BD109</f>
        <v>0</v>
      </c>
      <c r="CI109" s="17">
        <f t="shared" ref="CI109:CI136" si="731">BE109</f>
        <v>0</v>
      </c>
      <c r="CJ109" s="17">
        <f t="shared" ref="CJ109:CJ136" si="732">BF109</f>
        <v>0</v>
      </c>
      <c r="CK109" s="17">
        <f t="shared" ref="CK109:CK136" si="733">BG109</f>
        <v>0</v>
      </c>
      <c r="CL109" s="17">
        <f t="shared" ref="CL109:CL136" si="734">BH109</f>
        <v>0</v>
      </c>
      <c r="CM109" s="17">
        <f t="shared" ref="CM109:CM136" si="735">BN109</f>
        <v>0</v>
      </c>
      <c r="CN109" s="17">
        <f t="shared" ref="CN109:CN136" si="736">BO109</f>
        <v>0</v>
      </c>
      <c r="CO109" s="17">
        <f t="shared" ref="CO109:CO136" si="737">BP109</f>
        <v>0</v>
      </c>
      <c r="CP109" s="17">
        <f t="shared" ref="CP109:CP136" si="738">BQ109</f>
        <v>0</v>
      </c>
      <c r="CQ109" s="17">
        <f t="shared" ref="CQ109:CQ136" si="739">BR109</f>
        <v>0</v>
      </c>
      <c r="CR109" s="17">
        <f t="shared" ref="CR109:CR136" si="740">CM109</f>
        <v>0</v>
      </c>
      <c r="CS109" s="17">
        <f t="shared" ref="CS109:CS136" si="741">CN109</f>
        <v>0</v>
      </c>
      <c r="CT109" s="17">
        <f t="shared" ref="CT109:CT136" si="742">CO109</f>
        <v>0</v>
      </c>
      <c r="CU109" s="17">
        <f t="shared" ref="CU109:CU136" si="743">CP109</f>
        <v>0</v>
      </c>
      <c r="CV109" s="17">
        <f t="shared" ref="CV109:CV136" si="744">CQ109</f>
        <v>0</v>
      </c>
      <c r="CW109" s="17">
        <f t="shared" ref="CW109:CW136" si="745">AP109</f>
        <v>0</v>
      </c>
      <c r="CX109" s="17">
        <v>0</v>
      </c>
      <c r="CY109" s="17">
        <v>0</v>
      </c>
      <c r="CZ109" s="17">
        <v>0</v>
      </c>
      <c r="DA109" s="17">
        <f t="shared" ref="DA109:DA136" si="746">AX109</f>
        <v>0</v>
      </c>
      <c r="DB109" s="17">
        <f t="shared" ref="DB109:DB136" si="747">AY109</f>
        <v>0</v>
      </c>
      <c r="DC109" s="17">
        <f t="shared" ref="DC109:DC136" si="748">AZ109</f>
        <v>0</v>
      </c>
      <c r="DD109" s="17">
        <f t="shared" ref="DD109:DD136" si="749">BA109</f>
        <v>0</v>
      </c>
      <c r="DE109" s="17">
        <f t="shared" ref="DE109:DE136" si="750">BB109</f>
        <v>0</v>
      </c>
      <c r="DF109" s="17">
        <f t="shared" ref="DF109:DF136" si="751">BC109</f>
        <v>0</v>
      </c>
      <c r="DG109" s="17">
        <f t="shared" ref="DG109:DG136" si="752">BD109</f>
        <v>0</v>
      </c>
      <c r="DH109" s="17">
        <f t="shared" ref="DH109:DH136" si="753">BE109</f>
        <v>0</v>
      </c>
      <c r="DI109" s="17">
        <f t="shared" ref="DI109:DI136" si="754">BF109</f>
        <v>0</v>
      </c>
      <c r="DJ109" s="17">
        <f t="shared" ref="DJ109:DJ136" si="755">BG109</f>
        <v>0</v>
      </c>
      <c r="DK109" s="17">
        <f t="shared" ref="DK109:DK136" si="756">BH109</f>
        <v>0</v>
      </c>
      <c r="DL109" s="17">
        <f t="shared" ref="DL109:DL136" si="757">CW109</f>
        <v>0</v>
      </c>
      <c r="DM109" s="17">
        <f t="shared" ref="DM109:DM136" si="758">CX109</f>
        <v>0</v>
      </c>
      <c r="DN109" s="17">
        <f t="shared" ref="DN109:DO136" si="759">CY109</f>
        <v>0</v>
      </c>
      <c r="DO109" s="17">
        <f t="shared" si="759"/>
        <v>0</v>
      </c>
      <c r="DP109" s="17">
        <f t="shared" ref="DP109:DP136" si="760">DA109</f>
        <v>0</v>
      </c>
      <c r="DQ109" s="17">
        <f t="shared" ref="DQ109:DQ136" si="761">CC109</f>
        <v>0</v>
      </c>
      <c r="DR109" s="17">
        <f t="shared" ref="DR109:DR136" si="762">CD109</f>
        <v>0</v>
      </c>
      <c r="DS109" s="17">
        <f t="shared" ref="DS109:DS136" si="763">CE109</f>
        <v>0</v>
      </c>
      <c r="DT109" s="17">
        <f t="shared" ref="DT109:DT136" si="764">CF109</f>
        <v>0</v>
      </c>
      <c r="DU109" s="17">
        <f t="shared" ref="DU109:DU136" si="765">CG109</f>
        <v>0</v>
      </c>
      <c r="DV109" s="17">
        <f t="shared" ref="DV109:DV136" si="766">BD109</f>
        <v>0</v>
      </c>
      <c r="DW109" s="17">
        <f t="shared" ref="DW109:DW136" si="767">BE109</f>
        <v>0</v>
      </c>
      <c r="DX109" s="17">
        <f t="shared" ref="DX109:DX136" si="768">BF109</f>
        <v>0</v>
      </c>
      <c r="DY109" s="17">
        <f t="shared" ref="DY109:DY136" si="769">BG109</f>
        <v>0</v>
      </c>
      <c r="DZ109" s="17">
        <f t="shared" ref="DZ109:DZ136" si="770">BH109</f>
        <v>0</v>
      </c>
      <c r="EA109" s="18" t="s">
        <v>67</v>
      </c>
      <c r="EB109" s="19" t="s">
        <v>72</v>
      </c>
      <c r="EC109" s="2"/>
    </row>
    <row r="110" spans="1:133" x14ac:dyDescent="0.3">
      <c r="A110" s="125"/>
      <c r="B110" s="123"/>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7"/>
      <c r="AD110" s="36"/>
      <c r="AE110" s="36"/>
      <c r="AF110" s="37"/>
      <c r="AG110" s="36"/>
      <c r="AH110" s="36"/>
      <c r="AI110" s="37"/>
      <c r="AJ110" s="123"/>
      <c r="AK110" s="40" t="s">
        <v>284</v>
      </c>
      <c r="AL110" s="40" t="s">
        <v>286</v>
      </c>
      <c r="AM110" s="40" t="s">
        <v>65</v>
      </c>
      <c r="AN110" s="40" t="s">
        <v>66</v>
      </c>
      <c r="AO110" s="41">
        <v>0</v>
      </c>
      <c r="AP110" s="41">
        <f t="shared" si="705"/>
        <v>0</v>
      </c>
      <c r="AQ110" s="41">
        <v>0</v>
      </c>
      <c r="AR110" s="41">
        <v>0</v>
      </c>
      <c r="AS110" s="41">
        <v>0</v>
      </c>
      <c r="AT110" s="41">
        <v>0</v>
      </c>
      <c r="AU110" s="41">
        <v>0</v>
      </c>
      <c r="AV110" s="41">
        <v>0</v>
      </c>
      <c r="AW110" s="41">
        <f t="shared" si="706"/>
        <v>0</v>
      </c>
      <c r="AX110" s="41">
        <f t="shared" si="707"/>
        <v>0</v>
      </c>
      <c r="AY110" s="41">
        <v>0</v>
      </c>
      <c r="AZ110" s="41">
        <v>0</v>
      </c>
      <c r="BA110" s="41">
        <v>0</v>
      </c>
      <c r="BB110" s="41">
        <v>0</v>
      </c>
      <c r="BC110" s="41">
        <v>0</v>
      </c>
      <c r="BD110" s="17">
        <v>0</v>
      </c>
      <c r="BE110" s="17">
        <v>0</v>
      </c>
      <c r="BF110" s="17">
        <v>0</v>
      </c>
      <c r="BG110" s="17">
        <v>0</v>
      </c>
      <c r="BH110" s="17">
        <f t="shared" si="708"/>
        <v>0</v>
      </c>
      <c r="BI110" s="17">
        <v>0</v>
      </c>
      <c r="BJ110" s="17">
        <v>0</v>
      </c>
      <c r="BK110" s="17">
        <v>0</v>
      </c>
      <c r="BL110" s="17">
        <v>0</v>
      </c>
      <c r="BM110" s="17">
        <f t="shared" si="709"/>
        <v>0</v>
      </c>
      <c r="BN110" s="17">
        <f t="shared" si="710"/>
        <v>0</v>
      </c>
      <c r="BO110" s="17">
        <f t="shared" si="711"/>
        <v>0</v>
      </c>
      <c r="BP110" s="17">
        <f t="shared" si="712"/>
        <v>0</v>
      </c>
      <c r="BQ110" s="17">
        <f t="shared" si="713"/>
        <v>0</v>
      </c>
      <c r="BR110" s="17">
        <f t="shared" si="714"/>
        <v>0</v>
      </c>
      <c r="BS110" s="17">
        <f t="shared" si="715"/>
        <v>0</v>
      </c>
      <c r="BT110" s="17">
        <f t="shared" si="716"/>
        <v>0</v>
      </c>
      <c r="BU110" s="17">
        <f t="shared" si="717"/>
        <v>0</v>
      </c>
      <c r="BV110" s="17">
        <f t="shared" si="718"/>
        <v>0</v>
      </c>
      <c r="BW110" s="17">
        <f t="shared" si="719"/>
        <v>0</v>
      </c>
      <c r="BX110" s="17">
        <f t="shared" si="720"/>
        <v>0</v>
      </c>
      <c r="BY110" s="17">
        <f t="shared" si="721"/>
        <v>0</v>
      </c>
      <c r="BZ110" s="17">
        <f t="shared" si="722"/>
        <v>0</v>
      </c>
      <c r="CA110" s="17">
        <f t="shared" si="723"/>
        <v>0</v>
      </c>
      <c r="CB110" s="17">
        <f t="shared" si="724"/>
        <v>0</v>
      </c>
      <c r="CC110" s="17">
        <f t="shared" si="725"/>
        <v>0</v>
      </c>
      <c r="CD110" s="17">
        <f t="shared" si="726"/>
        <v>0</v>
      </c>
      <c r="CE110" s="17">
        <f t="shared" si="727"/>
        <v>0</v>
      </c>
      <c r="CF110" s="17">
        <f t="shared" si="728"/>
        <v>0</v>
      </c>
      <c r="CG110" s="17">
        <f t="shared" si="729"/>
        <v>0</v>
      </c>
      <c r="CH110" s="17">
        <f t="shared" si="730"/>
        <v>0</v>
      </c>
      <c r="CI110" s="17">
        <f t="shared" si="731"/>
        <v>0</v>
      </c>
      <c r="CJ110" s="17">
        <f t="shared" si="732"/>
        <v>0</v>
      </c>
      <c r="CK110" s="17">
        <f t="shared" si="733"/>
        <v>0</v>
      </c>
      <c r="CL110" s="17">
        <f t="shared" si="734"/>
        <v>0</v>
      </c>
      <c r="CM110" s="17">
        <f t="shared" si="735"/>
        <v>0</v>
      </c>
      <c r="CN110" s="17">
        <f t="shared" si="736"/>
        <v>0</v>
      </c>
      <c r="CO110" s="17">
        <f t="shared" si="737"/>
        <v>0</v>
      </c>
      <c r="CP110" s="17">
        <f t="shared" si="738"/>
        <v>0</v>
      </c>
      <c r="CQ110" s="17">
        <f t="shared" si="739"/>
        <v>0</v>
      </c>
      <c r="CR110" s="17">
        <f t="shared" si="740"/>
        <v>0</v>
      </c>
      <c r="CS110" s="17">
        <f t="shared" si="741"/>
        <v>0</v>
      </c>
      <c r="CT110" s="17">
        <f t="shared" si="742"/>
        <v>0</v>
      </c>
      <c r="CU110" s="17">
        <f t="shared" si="743"/>
        <v>0</v>
      </c>
      <c r="CV110" s="17">
        <f t="shared" si="744"/>
        <v>0</v>
      </c>
      <c r="CW110" s="17">
        <f t="shared" si="745"/>
        <v>0</v>
      </c>
      <c r="CX110" s="17">
        <v>0</v>
      </c>
      <c r="CY110" s="17">
        <v>0</v>
      </c>
      <c r="CZ110" s="17">
        <v>0</v>
      </c>
      <c r="DA110" s="17">
        <f t="shared" si="746"/>
        <v>0</v>
      </c>
      <c r="DB110" s="17">
        <f t="shared" si="747"/>
        <v>0</v>
      </c>
      <c r="DC110" s="17">
        <f t="shared" si="748"/>
        <v>0</v>
      </c>
      <c r="DD110" s="17">
        <f t="shared" si="749"/>
        <v>0</v>
      </c>
      <c r="DE110" s="17">
        <f t="shared" si="750"/>
        <v>0</v>
      </c>
      <c r="DF110" s="17">
        <f t="shared" si="751"/>
        <v>0</v>
      </c>
      <c r="DG110" s="17">
        <f t="shared" si="752"/>
        <v>0</v>
      </c>
      <c r="DH110" s="17">
        <f t="shared" si="753"/>
        <v>0</v>
      </c>
      <c r="DI110" s="17">
        <f t="shared" si="754"/>
        <v>0</v>
      </c>
      <c r="DJ110" s="17">
        <f t="shared" si="755"/>
        <v>0</v>
      </c>
      <c r="DK110" s="17">
        <f t="shared" si="756"/>
        <v>0</v>
      </c>
      <c r="DL110" s="17">
        <f t="shared" si="757"/>
        <v>0</v>
      </c>
      <c r="DM110" s="17">
        <f t="shared" si="758"/>
        <v>0</v>
      </c>
      <c r="DN110" s="17">
        <f t="shared" si="759"/>
        <v>0</v>
      </c>
      <c r="DO110" s="17">
        <f t="shared" si="759"/>
        <v>0</v>
      </c>
      <c r="DP110" s="17">
        <f t="shared" si="760"/>
        <v>0</v>
      </c>
      <c r="DQ110" s="17">
        <f t="shared" si="761"/>
        <v>0</v>
      </c>
      <c r="DR110" s="17">
        <f t="shared" si="762"/>
        <v>0</v>
      </c>
      <c r="DS110" s="17">
        <f t="shared" si="763"/>
        <v>0</v>
      </c>
      <c r="DT110" s="17">
        <f t="shared" si="764"/>
        <v>0</v>
      </c>
      <c r="DU110" s="17">
        <f t="shared" si="765"/>
        <v>0</v>
      </c>
      <c r="DV110" s="17">
        <f t="shared" si="766"/>
        <v>0</v>
      </c>
      <c r="DW110" s="17">
        <f t="shared" si="767"/>
        <v>0</v>
      </c>
      <c r="DX110" s="17">
        <f t="shared" si="768"/>
        <v>0</v>
      </c>
      <c r="DY110" s="17">
        <f t="shared" si="769"/>
        <v>0</v>
      </c>
      <c r="DZ110" s="17">
        <f t="shared" si="770"/>
        <v>0</v>
      </c>
      <c r="EA110" s="18" t="s">
        <v>67</v>
      </c>
      <c r="EB110" s="19" t="s">
        <v>74</v>
      </c>
      <c r="EC110" s="2"/>
    </row>
    <row r="111" spans="1:133" x14ac:dyDescent="0.3">
      <c r="A111" s="125"/>
      <c r="B111" s="123"/>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7"/>
      <c r="AD111" s="36"/>
      <c r="AE111" s="36"/>
      <c r="AF111" s="37"/>
      <c r="AG111" s="36"/>
      <c r="AH111" s="36"/>
      <c r="AI111" s="37"/>
      <c r="AJ111" s="123"/>
      <c r="AK111" s="40" t="s">
        <v>284</v>
      </c>
      <c r="AL111" s="40" t="s">
        <v>286</v>
      </c>
      <c r="AM111" s="40" t="s">
        <v>65</v>
      </c>
      <c r="AN111" s="40" t="s">
        <v>71</v>
      </c>
      <c r="AO111" s="41">
        <v>0</v>
      </c>
      <c r="AP111" s="41">
        <f t="shared" si="705"/>
        <v>0</v>
      </c>
      <c r="AQ111" s="41">
        <v>0</v>
      </c>
      <c r="AR111" s="41">
        <v>0</v>
      </c>
      <c r="AS111" s="41">
        <v>0</v>
      </c>
      <c r="AT111" s="41">
        <v>0</v>
      </c>
      <c r="AU111" s="41">
        <v>0</v>
      </c>
      <c r="AV111" s="41">
        <v>0</v>
      </c>
      <c r="AW111" s="41">
        <f t="shared" si="706"/>
        <v>0</v>
      </c>
      <c r="AX111" s="41">
        <f t="shared" si="707"/>
        <v>0</v>
      </c>
      <c r="AY111" s="41">
        <v>500000</v>
      </c>
      <c r="AZ111" s="41">
        <v>0</v>
      </c>
      <c r="BA111" s="41">
        <v>0</v>
      </c>
      <c r="BB111" s="41">
        <v>0</v>
      </c>
      <c r="BC111" s="41">
        <v>500000</v>
      </c>
      <c r="BD111" s="17">
        <v>0</v>
      </c>
      <c r="BE111" s="17">
        <v>0</v>
      </c>
      <c r="BF111" s="17">
        <v>0</v>
      </c>
      <c r="BG111" s="17">
        <v>0</v>
      </c>
      <c r="BH111" s="17">
        <f t="shared" si="708"/>
        <v>0</v>
      </c>
      <c r="BI111" s="17">
        <v>0</v>
      </c>
      <c r="BJ111" s="17">
        <v>0</v>
      </c>
      <c r="BK111" s="17">
        <v>0</v>
      </c>
      <c r="BL111" s="17">
        <v>0</v>
      </c>
      <c r="BM111" s="17">
        <f t="shared" si="709"/>
        <v>0</v>
      </c>
      <c r="BN111" s="17">
        <f t="shared" si="710"/>
        <v>0</v>
      </c>
      <c r="BO111" s="17">
        <f t="shared" si="711"/>
        <v>0</v>
      </c>
      <c r="BP111" s="17">
        <f t="shared" si="712"/>
        <v>0</v>
      </c>
      <c r="BQ111" s="17">
        <f t="shared" si="713"/>
        <v>0</v>
      </c>
      <c r="BR111" s="17">
        <f t="shared" si="714"/>
        <v>0</v>
      </c>
      <c r="BS111" s="17">
        <f t="shared" si="715"/>
        <v>0</v>
      </c>
      <c r="BT111" s="17">
        <f t="shared" si="716"/>
        <v>0</v>
      </c>
      <c r="BU111" s="17">
        <f t="shared" si="717"/>
        <v>0</v>
      </c>
      <c r="BV111" s="17">
        <f t="shared" si="718"/>
        <v>0</v>
      </c>
      <c r="BW111" s="17">
        <f t="shared" si="719"/>
        <v>0</v>
      </c>
      <c r="BX111" s="17">
        <f t="shared" si="720"/>
        <v>0</v>
      </c>
      <c r="BY111" s="17">
        <f t="shared" si="721"/>
        <v>0</v>
      </c>
      <c r="BZ111" s="17">
        <f t="shared" si="722"/>
        <v>0</v>
      </c>
      <c r="CA111" s="17">
        <f t="shared" si="723"/>
        <v>0</v>
      </c>
      <c r="CB111" s="17">
        <f t="shared" si="724"/>
        <v>0</v>
      </c>
      <c r="CC111" s="17">
        <f t="shared" si="725"/>
        <v>500000</v>
      </c>
      <c r="CD111" s="17">
        <f t="shared" si="726"/>
        <v>0</v>
      </c>
      <c r="CE111" s="17">
        <f t="shared" si="727"/>
        <v>0</v>
      </c>
      <c r="CF111" s="17">
        <f t="shared" si="728"/>
        <v>0</v>
      </c>
      <c r="CG111" s="17">
        <f t="shared" si="729"/>
        <v>500000</v>
      </c>
      <c r="CH111" s="17">
        <f t="shared" si="730"/>
        <v>0</v>
      </c>
      <c r="CI111" s="17">
        <f t="shared" si="731"/>
        <v>0</v>
      </c>
      <c r="CJ111" s="17">
        <f t="shared" si="732"/>
        <v>0</v>
      </c>
      <c r="CK111" s="17">
        <f t="shared" si="733"/>
        <v>0</v>
      </c>
      <c r="CL111" s="17">
        <f t="shared" si="734"/>
        <v>0</v>
      </c>
      <c r="CM111" s="17">
        <f t="shared" si="735"/>
        <v>0</v>
      </c>
      <c r="CN111" s="17">
        <f t="shared" si="736"/>
        <v>0</v>
      </c>
      <c r="CO111" s="17">
        <f t="shared" si="737"/>
        <v>0</v>
      </c>
      <c r="CP111" s="17">
        <f t="shared" si="738"/>
        <v>0</v>
      </c>
      <c r="CQ111" s="17">
        <f t="shared" si="739"/>
        <v>0</v>
      </c>
      <c r="CR111" s="17">
        <f t="shared" si="740"/>
        <v>0</v>
      </c>
      <c r="CS111" s="17">
        <f t="shared" si="741"/>
        <v>0</v>
      </c>
      <c r="CT111" s="17">
        <f t="shared" si="742"/>
        <v>0</v>
      </c>
      <c r="CU111" s="17">
        <f t="shared" si="743"/>
        <v>0</v>
      </c>
      <c r="CV111" s="17">
        <f t="shared" si="744"/>
        <v>0</v>
      </c>
      <c r="CW111" s="17">
        <f t="shared" si="745"/>
        <v>0</v>
      </c>
      <c r="CX111" s="17">
        <v>0</v>
      </c>
      <c r="CY111" s="17">
        <v>0</v>
      </c>
      <c r="CZ111" s="17">
        <v>0</v>
      </c>
      <c r="DA111" s="17">
        <f t="shared" si="746"/>
        <v>0</v>
      </c>
      <c r="DB111" s="17">
        <f t="shared" si="747"/>
        <v>500000</v>
      </c>
      <c r="DC111" s="17">
        <f t="shared" si="748"/>
        <v>0</v>
      </c>
      <c r="DD111" s="17">
        <f t="shared" si="749"/>
        <v>0</v>
      </c>
      <c r="DE111" s="17">
        <f t="shared" si="750"/>
        <v>0</v>
      </c>
      <c r="DF111" s="17">
        <f t="shared" si="751"/>
        <v>500000</v>
      </c>
      <c r="DG111" s="17">
        <f t="shared" si="752"/>
        <v>0</v>
      </c>
      <c r="DH111" s="17">
        <f t="shared" si="753"/>
        <v>0</v>
      </c>
      <c r="DI111" s="17">
        <f t="shared" si="754"/>
        <v>0</v>
      </c>
      <c r="DJ111" s="17">
        <f t="shared" si="755"/>
        <v>0</v>
      </c>
      <c r="DK111" s="17">
        <f t="shared" si="756"/>
        <v>0</v>
      </c>
      <c r="DL111" s="17">
        <f t="shared" si="757"/>
        <v>0</v>
      </c>
      <c r="DM111" s="17">
        <f t="shared" si="758"/>
        <v>0</v>
      </c>
      <c r="DN111" s="17">
        <f t="shared" si="759"/>
        <v>0</v>
      </c>
      <c r="DO111" s="17">
        <f t="shared" si="759"/>
        <v>0</v>
      </c>
      <c r="DP111" s="17">
        <f t="shared" si="760"/>
        <v>0</v>
      </c>
      <c r="DQ111" s="17">
        <f t="shared" si="761"/>
        <v>500000</v>
      </c>
      <c r="DR111" s="17">
        <f t="shared" si="762"/>
        <v>0</v>
      </c>
      <c r="DS111" s="17">
        <f t="shared" si="763"/>
        <v>0</v>
      </c>
      <c r="DT111" s="17">
        <f t="shared" si="764"/>
        <v>0</v>
      </c>
      <c r="DU111" s="17">
        <f t="shared" si="765"/>
        <v>500000</v>
      </c>
      <c r="DV111" s="17">
        <f t="shared" si="766"/>
        <v>0</v>
      </c>
      <c r="DW111" s="17">
        <f t="shared" si="767"/>
        <v>0</v>
      </c>
      <c r="DX111" s="17">
        <f t="shared" si="768"/>
        <v>0</v>
      </c>
      <c r="DY111" s="17">
        <f t="shared" si="769"/>
        <v>0</v>
      </c>
      <c r="DZ111" s="17">
        <f t="shared" si="770"/>
        <v>0</v>
      </c>
      <c r="EA111" s="18" t="s">
        <v>67</v>
      </c>
      <c r="EB111" s="19" t="s">
        <v>78</v>
      </c>
      <c r="EC111" s="2"/>
    </row>
    <row r="112" spans="1:133" x14ac:dyDescent="0.3">
      <c r="A112" s="125"/>
      <c r="B112" s="123"/>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7"/>
      <c r="AD112" s="36"/>
      <c r="AE112" s="36"/>
      <c r="AF112" s="37"/>
      <c r="AG112" s="36"/>
      <c r="AH112" s="36"/>
      <c r="AI112" s="37"/>
      <c r="AJ112" s="123"/>
      <c r="AK112" s="40" t="s">
        <v>284</v>
      </c>
      <c r="AL112" s="40" t="s">
        <v>287</v>
      </c>
      <c r="AM112" s="40" t="s">
        <v>279</v>
      </c>
      <c r="AN112" s="40" t="s">
        <v>122</v>
      </c>
      <c r="AO112" s="41">
        <v>363750.44</v>
      </c>
      <c r="AP112" s="41">
        <f t="shared" si="705"/>
        <v>363750.44</v>
      </c>
      <c r="AQ112" s="41">
        <v>0</v>
      </c>
      <c r="AR112" s="41">
        <v>0</v>
      </c>
      <c r="AS112" s="41">
        <v>0</v>
      </c>
      <c r="AT112" s="41">
        <v>0</v>
      </c>
      <c r="AU112" s="41">
        <v>0</v>
      </c>
      <c r="AV112" s="41">
        <v>0</v>
      </c>
      <c r="AW112" s="41">
        <f t="shared" si="706"/>
        <v>363750.44</v>
      </c>
      <c r="AX112" s="41">
        <f t="shared" si="707"/>
        <v>363750.44</v>
      </c>
      <c r="AY112" s="41">
        <v>362400</v>
      </c>
      <c r="AZ112" s="41">
        <v>0</v>
      </c>
      <c r="BA112" s="41">
        <v>0</v>
      </c>
      <c r="BB112" s="41">
        <v>0</v>
      </c>
      <c r="BC112" s="41">
        <f>AY112</f>
        <v>362400</v>
      </c>
      <c r="BD112" s="17">
        <v>366000</v>
      </c>
      <c r="BE112" s="17">
        <v>0</v>
      </c>
      <c r="BF112" s="17">
        <v>0</v>
      </c>
      <c r="BG112" s="17">
        <v>0</v>
      </c>
      <c r="BH112" s="17">
        <f t="shared" si="708"/>
        <v>366000</v>
      </c>
      <c r="BI112" s="17">
        <v>369700</v>
      </c>
      <c r="BJ112" s="17">
        <v>0</v>
      </c>
      <c r="BK112" s="17">
        <v>0</v>
      </c>
      <c r="BL112" s="17">
        <v>0</v>
      </c>
      <c r="BM112" s="17">
        <f t="shared" si="709"/>
        <v>369700</v>
      </c>
      <c r="BN112" s="17">
        <f t="shared" si="710"/>
        <v>369700</v>
      </c>
      <c r="BO112" s="17">
        <f t="shared" si="711"/>
        <v>0</v>
      </c>
      <c r="BP112" s="17">
        <f t="shared" si="712"/>
        <v>0</v>
      </c>
      <c r="BQ112" s="17">
        <f t="shared" si="713"/>
        <v>0</v>
      </c>
      <c r="BR112" s="17">
        <f t="shared" si="714"/>
        <v>369700</v>
      </c>
      <c r="BS112" s="17">
        <f t="shared" si="715"/>
        <v>363750.44</v>
      </c>
      <c r="BT112" s="17">
        <f t="shared" si="716"/>
        <v>363750.44</v>
      </c>
      <c r="BU112" s="17">
        <f t="shared" si="717"/>
        <v>0</v>
      </c>
      <c r="BV112" s="17">
        <f t="shared" si="718"/>
        <v>0</v>
      </c>
      <c r="BW112" s="17">
        <f t="shared" si="719"/>
        <v>0</v>
      </c>
      <c r="BX112" s="17">
        <f t="shared" si="720"/>
        <v>0</v>
      </c>
      <c r="BY112" s="17">
        <f t="shared" si="721"/>
        <v>0</v>
      </c>
      <c r="BZ112" s="17">
        <f t="shared" si="722"/>
        <v>0</v>
      </c>
      <c r="CA112" s="17">
        <f t="shared" si="723"/>
        <v>363750.44</v>
      </c>
      <c r="CB112" s="17">
        <f t="shared" si="724"/>
        <v>363750.44</v>
      </c>
      <c r="CC112" s="17">
        <f t="shared" si="725"/>
        <v>362400</v>
      </c>
      <c r="CD112" s="17">
        <f t="shared" si="726"/>
        <v>0</v>
      </c>
      <c r="CE112" s="17">
        <f t="shared" si="727"/>
        <v>0</v>
      </c>
      <c r="CF112" s="17">
        <f t="shared" si="728"/>
        <v>0</v>
      </c>
      <c r="CG112" s="17">
        <f t="shared" si="729"/>
        <v>362400</v>
      </c>
      <c r="CH112" s="17">
        <f t="shared" si="730"/>
        <v>366000</v>
      </c>
      <c r="CI112" s="17">
        <f t="shared" si="731"/>
        <v>0</v>
      </c>
      <c r="CJ112" s="17">
        <f t="shared" si="732"/>
        <v>0</v>
      </c>
      <c r="CK112" s="17">
        <f t="shared" si="733"/>
        <v>0</v>
      </c>
      <c r="CL112" s="17">
        <f t="shared" si="734"/>
        <v>366000</v>
      </c>
      <c r="CM112" s="17">
        <f t="shared" si="735"/>
        <v>369700</v>
      </c>
      <c r="CN112" s="17">
        <f t="shared" si="736"/>
        <v>0</v>
      </c>
      <c r="CO112" s="17">
        <f t="shared" si="737"/>
        <v>0</v>
      </c>
      <c r="CP112" s="17">
        <f t="shared" si="738"/>
        <v>0</v>
      </c>
      <c r="CQ112" s="17">
        <f t="shared" si="739"/>
        <v>369700</v>
      </c>
      <c r="CR112" s="17">
        <f t="shared" si="740"/>
        <v>369700</v>
      </c>
      <c r="CS112" s="17">
        <f t="shared" si="741"/>
        <v>0</v>
      </c>
      <c r="CT112" s="17">
        <f t="shared" si="742"/>
        <v>0</v>
      </c>
      <c r="CU112" s="17">
        <f t="shared" si="743"/>
        <v>0</v>
      </c>
      <c r="CV112" s="17">
        <f t="shared" si="744"/>
        <v>369700</v>
      </c>
      <c r="CW112" s="17">
        <f t="shared" si="745"/>
        <v>363750.44</v>
      </c>
      <c r="CX112" s="17">
        <v>0</v>
      </c>
      <c r="CY112" s="17">
        <v>0</v>
      </c>
      <c r="CZ112" s="17">
        <v>0</v>
      </c>
      <c r="DA112" s="17">
        <f t="shared" si="746"/>
        <v>363750.44</v>
      </c>
      <c r="DB112" s="17">
        <f t="shared" si="747"/>
        <v>362400</v>
      </c>
      <c r="DC112" s="17">
        <f t="shared" si="748"/>
        <v>0</v>
      </c>
      <c r="DD112" s="17">
        <f t="shared" si="749"/>
        <v>0</v>
      </c>
      <c r="DE112" s="17">
        <f t="shared" si="750"/>
        <v>0</v>
      </c>
      <c r="DF112" s="17">
        <f t="shared" si="751"/>
        <v>362400</v>
      </c>
      <c r="DG112" s="17">
        <f t="shared" si="752"/>
        <v>366000</v>
      </c>
      <c r="DH112" s="17">
        <f t="shared" si="753"/>
        <v>0</v>
      </c>
      <c r="DI112" s="17">
        <f t="shared" si="754"/>
        <v>0</v>
      </c>
      <c r="DJ112" s="17">
        <f t="shared" si="755"/>
        <v>0</v>
      </c>
      <c r="DK112" s="17">
        <f t="shared" si="756"/>
        <v>366000</v>
      </c>
      <c r="DL112" s="17">
        <f t="shared" si="757"/>
        <v>363750.44</v>
      </c>
      <c r="DM112" s="17">
        <f t="shared" si="758"/>
        <v>0</v>
      </c>
      <c r="DN112" s="17">
        <f t="shared" si="759"/>
        <v>0</v>
      </c>
      <c r="DO112" s="17">
        <f t="shared" si="759"/>
        <v>0</v>
      </c>
      <c r="DP112" s="17">
        <f t="shared" si="760"/>
        <v>363750.44</v>
      </c>
      <c r="DQ112" s="17">
        <f t="shared" si="761"/>
        <v>362400</v>
      </c>
      <c r="DR112" s="17">
        <f t="shared" si="762"/>
        <v>0</v>
      </c>
      <c r="DS112" s="17">
        <f t="shared" si="763"/>
        <v>0</v>
      </c>
      <c r="DT112" s="17">
        <f t="shared" si="764"/>
        <v>0</v>
      </c>
      <c r="DU112" s="17">
        <f t="shared" si="765"/>
        <v>362400</v>
      </c>
      <c r="DV112" s="17">
        <f t="shared" si="766"/>
        <v>366000</v>
      </c>
      <c r="DW112" s="17">
        <f t="shared" si="767"/>
        <v>0</v>
      </c>
      <c r="DX112" s="17">
        <f t="shared" si="768"/>
        <v>0</v>
      </c>
      <c r="DY112" s="17">
        <f t="shared" si="769"/>
        <v>0</v>
      </c>
      <c r="DZ112" s="17">
        <f t="shared" si="770"/>
        <v>366000</v>
      </c>
      <c r="EA112" s="18" t="s">
        <v>67</v>
      </c>
      <c r="EB112" s="19" t="s">
        <v>80</v>
      </c>
      <c r="EC112" s="2"/>
    </row>
    <row r="113" spans="1:133" x14ac:dyDescent="0.3">
      <c r="A113" s="125"/>
      <c r="B113" s="123"/>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7"/>
      <c r="AD113" s="36"/>
      <c r="AE113" s="36"/>
      <c r="AF113" s="37"/>
      <c r="AG113" s="36"/>
      <c r="AH113" s="36"/>
      <c r="AI113" s="37"/>
      <c r="AJ113" s="123"/>
      <c r="AK113" s="40" t="s">
        <v>284</v>
      </c>
      <c r="AL113" s="40" t="s">
        <v>287</v>
      </c>
      <c r="AM113" s="40" t="s">
        <v>65</v>
      </c>
      <c r="AN113" s="40" t="s">
        <v>66</v>
      </c>
      <c r="AO113" s="41">
        <v>858995.32</v>
      </c>
      <c r="AP113" s="41">
        <f t="shared" si="705"/>
        <v>858995.32</v>
      </c>
      <c r="AQ113" s="41">
        <v>0</v>
      </c>
      <c r="AR113" s="41">
        <v>0</v>
      </c>
      <c r="AS113" s="41">
        <v>0</v>
      </c>
      <c r="AT113" s="41">
        <v>0</v>
      </c>
      <c r="AU113" s="41">
        <v>0</v>
      </c>
      <c r="AV113" s="41">
        <v>0</v>
      </c>
      <c r="AW113" s="41">
        <f t="shared" si="706"/>
        <v>858995.32</v>
      </c>
      <c r="AX113" s="41">
        <f t="shared" si="707"/>
        <v>858995.32</v>
      </c>
      <c r="AY113" s="41">
        <v>874503.8</v>
      </c>
      <c r="AZ113" s="41">
        <v>0</v>
      </c>
      <c r="BA113" s="41">
        <v>0</v>
      </c>
      <c r="BB113" s="41">
        <v>0</v>
      </c>
      <c r="BC113" s="41">
        <f t="shared" ref="BC113:BC136" si="771">AY113</f>
        <v>874503.8</v>
      </c>
      <c r="BD113" s="17">
        <v>686200</v>
      </c>
      <c r="BE113" s="17">
        <v>0</v>
      </c>
      <c r="BF113" s="17">
        <v>0</v>
      </c>
      <c r="BG113" s="17">
        <v>0</v>
      </c>
      <c r="BH113" s="17">
        <f t="shared" si="708"/>
        <v>686200</v>
      </c>
      <c r="BI113" s="17">
        <v>342500</v>
      </c>
      <c r="BJ113" s="17">
        <v>0</v>
      </c>
      <c r="BK113" s="17">
        <v>0</v>
      </c>
      <c r="BL113" s="17">
        <v>0</v>
      </c>
      <c r="BM113" s="17">
        <f t="shared" si="709"/>
        <v>342500</v>
      </c>
      <c r="BN113" s="17">
        <f t="shared" si="710"/>
        <v>342500</v>
      </c>
      <c r="BO113" s="17">
        <f t="shared" si="711"/>
        <v>0</v>
      </c>
      <c r="BP113" s="17">
        <f t="shared" si="712"/>
        <v>0</v>
      </c>
      <c r="BQ113" s="17">
        <f t="shared" si="713"/>
        <v>0</v>
      </c>
      <c r="BR113" s="17">
        <f t="shared" si="714"/>
        <v>342500</v>
      </c>
      <c r="BS113" s="17">
        <f t="shared" si="715"/>
        <v>858995.32</v>
      </c>
      <c r="BT113" s="17">
        <f t="shared" si="716"/>
        <v>858995.32</v>
      </c>
      <c r="BU113" s="17">
        <f t="shared" si="717"/>
        <v>0</v>
      </c>
      <c r="BV113" s="17">
        <f t="shared" si="718"/>
        <v>0</v>
      </c>
      <c r="BW113" s="17">
        <f t="shared" si="719"/>
        <v>0</v>
      </c>
      <c r="BX113" s="17">
        <f t="shared" si="720"/>
        <v>0</v>
      </c>
      <c r="BY113" s="17">
        <f t="shared" si="721"/>
        <v>0</v>
      </c>
      <c r="BZ113" s="17">
        <f t="shared" si="722"/>
        <v>0</v>
      </c>
      <c r="CA113" s="17">
        <f t="shared" si="723"/>
        <v>858995.32</v>
      </c>
      <c r="CB113" s="17">
        <f t="shared" si="724"/>
        <v>858995.32</v>
      </c>
      <c r="CC113" s="17">
        <f t="shared" si="725"/>
        <v>874503.8</v>
      </c>
      <c r="CD113" s="17">
        <f t="shared" si="726"/>
        <v>0</v>
      </c>
      <c r="CE113" s="17">
        <f t="shared" si="727"/>
        <v>0</v>
      </c>
      <c r="CF113" s="17">
        <f t="shared" si="728"/>
        <v>0</v>
      </c>
      <c r="CG113" s="17">
        <f t="shared" si="729"/>
        <v>874503.8</v>
      </c>
      <c r="CH113" s="17">
        <f t="shared" si="730"/>
        <v>686200</v>
      </c>
      <c r="CI113" s="17">
        <f t="shared" si="731"/>
        <v>0</v>
      </c>
      <c r="CJ113" s="17">
        <f t="shared" si="732"/>
        <v>0</v>
      </c>
      <c r="CK113" s="17">
        <f t="shared" si="733"/>
        <v>0</v>
      </c>
      <c r="CL113" s="17">
        <f t="shared" si="734"/>
        <v>686200</v>
      </c>
      <c r="CM113" s="17">
        <f t="shared" si="735"/>
        <v>342500</v>
      </c>
      <c r="CN113" s="17">
        <f t="shared" si="736"/>
        <v>0</v>
      </c>
      <c r="CO113" s="17">
        <f t="shared" si="737"/>
        <v>0</v>
      </c>
      <c r="CP113" s="17">
        <f t="shared" si="738"/>
        <v>0</v>
      </c>
      <c r="CQ113" s="17">
        <f t="shared" si="739"/>
        <v>342500</v>
      </c>
      <c r="CR113" s="17">
        <f t="shared" si="740"/>
        <v>342500</v>
      </c>
      <c r="CS113" s="17">
        <f t="shared" si="741"/>
        <v>0</v>
      </c>
      <c r="CT113" s="17">
        <f t="shared" si="742"/>
        <v>0</v>
      </c>
      <c r="CU113" s="17">
        <f t="shared" si="743"/>
        <v>0</v>
      </c>
      <c r="CV113" s="17">
        <f t="shared" si="744"/>
        <v>342500</v>
      </c>
      <c r="CW113" s="17">
        <f t="shared" si="745"/>
        <v>858995.32</v>
      </c>
      <c r="CX113" s="17">
        <v>0</v>
      </c>
      <c r="CY113" s="17">
        <v>0</v>
      </c>
      <c r="CZ113" s="17">
        <v>0</v>
      </c>
      <c r="DA113" s="17">
        <f t="shared" si="746"/>
        <v>858995.32</v>
      </c>
      <c r="DB113" s="17">
        <f t="shared" si="747"/>
        <v>874503.8</v>
      </c>
      <c r="DC113" s="17">
        <f t="shared" si="748"/>
        <v>0</v>
      </c>
      <c r="DD113" s="17">
        <f t="shared" si="749"/>
        <v>0</v>
      </c>
      <c r="DE113" s="17">
        <f t="shared" si="750"/>
        <v>0</v>
      </c>
      <c r="DF113" s="17">
        <f t="shared" si="751"/>
        <v>874503.8</v>
      </c>
      <c r="DG113" s="17">
        <f t="shared" si="752"/>
        <v>686200</v>
      </c>
      <c r="DH113" s="17">
        <f t="shared" si="753"/>
        <v>0</v>
      </c>
      <c r="DI113" s="17">
        <f t="shared" si="754"/>
        <v>0</v>
      </c>
      <c r="DJ113" s="17">
        <f t="shared" si="755"/>
        <v>0</v>
      </c>
      <c r="DK113" s="17">
        <f t="shared" si="756"/>
        <v>686200</v>
      </c>
      <c r="DL113" s="17">
        <f t="shared" si="757"/>
        <v>858995.32</v>
      </c>
      <c r="DM113" s="17">
        <f t="shared" si="758"/>
        <v>0</v>
      </c>
      <c r="DN113" s="17">
        <f t="shared" si="759"/>
        <v>0</v>
      </c>
      <c r="DO113" s="17">
        <f t="shared" si="759"/>
        <v>0</v>
      </c>
      <c r="DP113" s="17">
        <f t="shared" si="760"/>
        <v>858995.32</v>
      </c>
      <c r="DQ113" s="17">
        <f t="shared" si="761"/>
        <v>874503.8</v>
      </c>
      <c r="DR113" s="17">
        <f t="shared" si="762"/>
        <v>0</v>
      </c>
      <c r="DS113" s="17">
        <f t="shared" si="763"/>
        <v>0</v>
      </c>
      <c r="DT113" s="17">
        <f t="shared" si="764"/>
        <v>0</v>
      </c>
      <c r="DU113" s="17">
        <f t="shared" si="765"/>
        <v>874503.8</v>
      </c>
      <c r="DV113" s="17">
        <f t="shared" si="766"/>
        <v>686200</v>
      </c>
      <c r="DW113" s="17">
        <f t="shared" si="767"/>
        <v>0</v>
      </c>
      <c r="DX113" s="17">
        <f t="shared" si="768"/>
        <v>0</v>
      </c>
      <c r="DY113" s="17">
        <f t="shared" si="769"/>
        <v>0</v>
      </c>
      <c r="DZ113" s="17">
        <f t="shared" si="770"/>
        <v>686200</v>
      </c>
      <c r="EA113" s="18" t="s">
        <v>67</v>
      </c>
      <c r="EB113" s="19" t="s">
        <v>106</v>
      </c>
      <c r="EC113" s="2"/>
    </row>
    <row r="114" spans="1:133" x14ac:dyDescent="0.3">
      <c r="A114" s="125"/>
      <c r="B114" s="123"/>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7"/>
      <c r="AD114" s="36"/>
      <c r="AE114" s="36"/>
      <c r="AF114" s="37"/>
      <c r="AG114" s="36"/>
      <c r="AH114" s="36"/>
      <c r="AI114" s="37"/>
      <c r="AJ114" s="123"/>
      <c r="AK114" s="40" t="s">
        <v>284</v>
      </c>
      <c r="AL114" s="40" t="s">
        <v>287</v>
      </c>
      <c r="AM114" s="40" t="s">
        <v>65</v>
      </c>
      <c r="AN114" s="40" t="s">
        <v>71</v>
      </c>
      <c r="AO114" s="41">
        <v>290593.21999999997</v>
      </c>
      <c r="AP114" s="41">
        <f t="shared" si="705"/>
        <v>290593.21999999997</v>
      </c>
      <c r="AQ114" s="41">
        <v>0</v>
      </c>
      <c r="AR114" s="41">
        <v>0</v>
      </c>
      <c r="AS114" s="41">
        <v>0</v>
      </c>
      <c r="AT114" s="41">
        <v>0</v>
      </c>
      <c r="AU114" s="41">
        <v>0</v>
      </c>
      <c r="AV114" s="41">
        <v>0</v>
      </c>
      <c r="AW114" s="41">
        <f t="shared" si="706"/>
        <v>290593.21999999997</v>
      </c>
      <c r="AX114" s="41">
        <f t="shared" si="707"/>
        <v>290593.21999999997</v>
      </c>
      <c r="AY114" s="41">
        <v>235928.3</v>
      </c>
      <c r="AZ114" s="41">
        <v>0</v>
      </c>
      <c r="BA114" s="41">
        <v>0</v>
      </c>
      <c r="BB114" s="41">
        <v>0</v>
      </c>
      <c r="BC114" s="41">
        <f t="shared" si="771"/>
        <v>235928.3</v>
      </c>
      <c r="BD114" s="17">
        <v>95000</v>
      </c>
      <c r="BE114" s="17">
        <v>0</v>
      </c>
      <c r="BF114" s="17">
        <v>0</v>
      </c>
      <c r="BG114" s="17">
        <v>0</v>
      </c>
      <c r="BH114" s="17">
        <f t="shared" si="708"/>
        <v>95000</v>
      </c>
      <c r="BI114" s="17">
        <v>89100</v>
      </c>
      <c r="BJ114" s="17">
        <v>0</v>
      </c>
      <c r="BK114" s="17">
        <v>0</v>
      </c>
      <c r="BL114" s="17">
        <v>0</v>
      </c>
      <c r="BM114" s="17">
        <f t="shared" si="709"/>
        <v>89100</v>
      </c>
      <c r="BN114" s="17">
        <f t="shared" si="710"/>
        <v>89100</v>
      </c>
      <c r="BO114" s="17">
        <f t="shared" si="711"/>
        <v>0</v>
      </c>
      <c r="BP114" s="17">
        <f t="shared" si="712"/>
        <v>0</v>
      </c>
      <c r="BQ114" s="17">
        <f t="shared" si="713"/>
        <v>0</v>
      </c>
      <c r="BR114" s="17">
        <f t="shared" si="714"/>
        <v>89100</v>
      </c>
      <c r="BS114" s="17">
        <v>263614.21999999997</v>
      </c>
      <c r="BT114" s="17">
        <v>263614.21999999997</v>
      </c>
      <c r="BU114" s="17">
        <f t="shared" si="717"/>
        <v>0</v>
      </c>
      <c r="BV114" s="17">
        <f t="shared" si="718"/>
        <v>0</v>
      </c>
      <c r="BW114" s="17">
        <f t="shared" si="719"/>
        <v>0</v>
      </c>
      <c r="BX114" s="17">
        <f t="shared" si="720"/>
        <v>0</v>
      </c>
      <c r="BY114" s="17">
        <f t="shared" si="721"/>
        <v>0</v>
      </c>
      <c r="BZ114" s="17">
        <f t="shared" si="722"/>
        <v>0</v>
      </c>
      <c r="CA114" s="17">
        <v>263614.21999999997</v>
      </c>
      <c r="CB114" s="17">
        <v>263614.21999999997</v>
      </c>
      <c r="CC114" s="17">
        <v>233696.5</v>
      </c>
      <c r="CD114" s="17">
        <f t="shared" si="726"/>
        <v>0</v>
      </c>
      <c r="CE114" s="17">
        <f t="shared" si="727"/>
        <v>0</v>
      </c>
      <c r="CF114" s="17">
        <f t="shared" si="728"/>
        <v>0</v>
      </c>
      <c r="CG114" s="17">
        <f>CC114</f>
        <v>233696.5</v>
      </c>
      <c r="CH114" s="17">
        <f t="shared" si="730"/>
        <v>95000</v>
      </c>
      <c r="CI114" s="17">
        <f t="shared" si="731"/>
        <v>0</v>
      </c>
      <c r="CJ114" s="17">
        <f t="shared" si="732"/>
        <v>0</v>
      </c>
      <c r="CK114" s="17">
        <f t="shared" si="733"/>
        <v>0</v>
      </c>
      <c r="CL114" s="17">
        <f t="shared" si="734"/>
        <v>95000</v>
      </c>
      <c r="CM114" s="17">
        <f t="shared" si="735"/>
        <v>89100</v>
      </c>
      <c r="CN114" s="17">
        <f t="shared" si="736"/>
        <v>0</v>
      </c>
      <c r="CO114" s="17">
        <f t="shared" si="737"/>
        <v>0</v>
      </c>
      <c r="CP114" s="17">
        <f t="shared" si="738"/>
        <v>0</v>
      </c>
      <c r="CQ114" s="17">
        <f t="shared" si="739"/>
        <v>89100</v>
      </c>
      <c r="CR114" s="17">
        <f t="shared" si="740"/>
        <v>89100</v>
      </c>
      <c r="CS114" s="17">
        <f t="shared" si="741"/>
        <v>0</v>
      </c>
      <c r="CT114" s="17">
        <f t="shared" si="742"/>
        <v>0</v>
      </c>
      <c r="CU114" s="17">
        <f t="shared" si="743"/>
        <v>0</v>
      </c>
      <c r="CV114" s="17">
        <f t="shared" si="744"/>
        <v>89100</v>
      </c>
      <c r="CW114" s="17">
        <f t="shared" si="745"/>
        <v>290593.21999999997</v>
      </c>
      <c r="CX114" s="17">
        <v>0</v>
      </c>
      <c r="CY114" s="17">
        <v>0</v>
      </c>
      <c r="CZ114" s="17">
        <v>0</v>
      </c>
      <c r="DA114" s="17">
        <f t="shared" si="746"/>
        <v>290593.21999999997</v>
      </c>
      <c r="DB114" s="17">
        <f t="shared" si="747"/>
        <v>235928.3</v>
      </c>
      <c r="DC114" s="17">
        <f t="shared" si="748"/>
        <v>0</v>
      </c>
      <c r="DD114" s="17">
        <f t="shared" si="749"/>
        <v>0</v>
      </c>
      <c r="DE114" s="17">
        <f t="shared" si="750"/>
        <v>0</v>
      </c>
      <c r="DF114" s="17">
        <f t="shared" si="751"/>
        <v>235928.3</v>
      </c>
      <c r="DG114" s="17">
        <f t="shared" si="752"/>
        <v>95000</v>
      </c>
      <c r="DH114" s="17">
        <f t="shared" si="753"/>
        <v>0</v>
      </c>
      <c r="DI114" s="17">
        <f t="shared" si="754"/>
        <v>0</v>
      </c>
      <c r="DJ114" s="17">
        <f t="shared" si="755"/>
        <v>0</v>
      </c>
      <c r="DK114" s="17">
        <f t="shared" si="756"/>
        <v>95000</v>
      </c>
      <c r="DL114" s="17">
        <v>263614.21999999997</v>
      </c>
      <c r="DM114" s="17">
        <f t="shared" si="758"/>
        <v>0</v>
      </c>
      <c r="DN114" s="17">
        <f t="shared" si="759"/>
        <v>0</v>
      </c>
      <c r="DO114" s="17">
        <f t="shared" si="759"/>
        <v>0</v>
      </c>
      <c r="DP114" s="17">
        <f>DL114</f>
        <v>263614.21999999997</v>
      </c>
      <c r="DQ114" s="17">
        <f t="shared" si="761"/>
        <v>233696.5</v>
      </c>
      <c r="DR114" s="17">
        <f t="shared" si="762"/>
        <v>0</v>
      </c>
      <c r="DS114" s="17">
        <f t="shared" si="763"/>
        <v>0</v>
      </c>
      <c r="DT114" s="17">
        <f t="shared" si="764"/>
        <v>0</v>
      </c>
      <c r="DU114" s="17">
        <f t="shared" si="765"/>
        <v>233696.5</v>
      </c>
      <c r="DV114" s="17">
        <f t="shared" si="766"/>
        <v>95000</v>
      </c>
      <c r="DW114" s="17">
        <f t="shared" si="767"/>
        <v>0</v>
      </c>
      <c r="DX114" s="17">
        <f t="shared" si="768"/>
        <v>0</v>
      </c>
      <c r="DY114" s="17">
        <f t="shared" si="769"/>
        <v>0</v>
      </c>
      <c r="DZ114" s="17">
        <f t="shared" si="770"/>
        <v>95000</v>
      </c>
      <c r="EA114" s="18" t="s">
        <v>67</v>
      </c>
      <c r="EB114" s="19" t="s">
        <v>107</v>
      </c>
      <c r="EC114" s="2"/>
    </row>
    <row r="115" spans="1:133" x14ac:dyDescent="0.3">
      <c r="A115" s="125"/>
      <c r="B115" s="123"/>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7"/>
      <c r="AD115" s="36"/>
      <c r="AE115" s="36"/>
      <c r="AF115" s="37"/>
      <c r="AG115" s="36"/>
      <c r="AH115" s="36"/>
      <c r="AI115" s="37"/>
      <c r="AJ115" s="123"/>
      <c r="AK115" s="40" t="s">
        <v>284</v>
      </c>
      <c r="AL115" s="40" t="s">
        <v>287</v>
      </c>
      <c r="AM115" s="40" t="s">
        <v>100</v>
      </c>
      <c r="AN115" s="40" t="s">
        <v>66</v>
      </c>
      <c r="AO115" s="41">
        <v>297398.90000000002</v>
      </c>
      <c r="AP115" s="41">
        <f t="shared" si="705"/>
        <v>297398.90000000002</v>
      </c>
      <c r="AQ115" s="41">
        <v>0</v>
      </c>
      <c r="AR115" s="41">
        <v>0</v>
      </c>
      <c r="AS115" s="41">
        <v>0</v>
      </c>
      <c r="AT115" s="41">
        <v>0</v>
      </c>
      <c r="AU115" s="41">
        <v>0</v>
      </c>
      <c r="AV115" s="41">
        <v>0</v>
      </c>
      <c r="AW115" s="41">
        <f t="shared" si="706"/>
        <v>297398.90000000002</v>
      </c>
      <c r="AX115" s="41">
        <f t="shared" si="707"/>
        <v>297398.90000000002</v>
      </c>
      <c r="AY115" s="41">
        <v>267500</v>
      </c>
      <c r="AZ115" s="41">
        <v>0</v>
      </c>
      <c r="BA115" s="41">
        <v>0</v>
      </c>
      <c r="BB115" s="41">
        <v>0</v>
      </c>
      <c r="BC115" s="41">
        <f t="shared" si="771"/>
        <v>267500</v>
      </c>
      <c r="BD115" s="17">
        <v>187500</v>
      </c>
      <c r="BE115" s="17">
        <v>0</v>
      </c>
      <c r="BF115" s="17">
        <v>0</v>
      </c>
      <c r="BG115" s="17">
        <v>0</v>
      </c>
      <c r="BH115" s="17">
        <f t="shared" si="708"/>
        <v>187500</v>
      </c>
      <c r="BI115" s="17">
        <v>97500</v>
      </c>
      <c r="BJ115" s="17">
        <v>0</v>
      </c>
      <c r="BK115" s="17">
        <v>0</v>
      </c>
      <c r="BL115" s="17">
        <v>0</v>
      </c>
      <c r="BM115" s="17">
        <f t="shared" si="709"/>
        <v>97500</v>
      </c>
      <c r="BN115" s="17">
        <f t="shared" si="710"/>
        <v>97500</v>
      </c>
      <c r="BO115" s="17">
        <f t="shared" si="711"/>
        <v>0</v>
      </c>
      <c r="BP115" s="17">
        <f t="shared" si="712"/>
        <v>0</v>
      </c>
      <c r="BQ115" s="17">
        <f t="shared" si="713"/>
        <v>0</v>
      </c>
      <c r="BR115" s="17">
        <f t="shared" si="714"/>
        <v>97500</v>
      </c>
      <c r="BS115" s="17">
        <f t="shared" si="715"/>
        <v>297398.90000000002</v>
      </c>
      <c r="BT115" s="17">
        <f t="shared" si="716"/>
        <v>297398.90000000002</v>
      </c>
      <c r="BU115" s="17">
        <f t="shared" si="717"/>
        <v>0</v>
      </c>
      <c r="BV115" s="17">
        <f t="shared" si="718"/>
        <v>0</v>
      </c>
      <c r="BW115" s="17">
        <f t="shared" si="719"/>
        <v>0</v>
      </c>
      <c r="BX115" s="17">
        <f t="shared" si="720"/>
        <v>0</v>
      </c>
      <c r="BY115" s="17">
        <f t="shared" si="721"/>
        <v>0</v>
      </c>
      <c r="BZ115" s="17">
        <f t="shared" si="722"/>
        <v>0</v>
      </c>
      <c r="CA115" s="17">
        <f t="shared" si="723"/>
        <v>297398.90000000002</v>
      </c>
      <c r="CB115" s="17">
        <f t="shared" si="724"/>
        <v>297398.90000000002</v>
      </c>
      <c r="CC115" s="17">
        <f t="shared" si="725"/>
        <v>267500</v>
      </c>
      <c r="CD115" s="17">
        <f t="shared" si="726"/>
        <v>0</v>
      </c>
      <c r="CE115" s="17">
        <f t="shared" si="727"/>
        <v>0</v>
      </c>
      <c r="CF115" s="17">
        <f t="shared" si="728"/>
        <v>0</v>
      </c>
      <c r="CG115" s="17">
        <f t="shared" si="729"/>
        <v>267500</v>
      </c>
      <c r="CH115" s="17">
        <f t="shared" si="730"/>
        <v>187500</v>
      </c>
      <c r="CI115" s="17">
        <f t="shared" si="731"/>
        <v>0</v>
      </c>
      <c r="CJ115" s="17">
        <f t="shared" si="732"/>
        <v>0</v>
      </c>
      <c r="CK115" s="17">
        <f t="shared" si="733"/>
        <v>0</v>
      </c>
      <c r="CL115" s="17">
        <f t="shared" si="734"/>
        <v>187500</v>
      </c>
      <c r="CM115" s="17">
        <f t="shared" si="735"/>
        <v>97500</v>
      </c>
      <c r="CN115" s="17">
        <f t="shared" si="736"/>
        <v>0</v>
      </c>
      <c r="CO115" s="17">
        <f t="shared" si="737"/>
        <v>0</v>
      </c>
      <c r="CP115" s="17">
        <f t="shared" si="738"/>
        <v>0</v>
      </c>
      <c r="CQ115" s="17">
        <f t="shared" si="739"/>
        <v>97500</v>
      </c>
      <c r="CR115" s="17">
        <f t="shared" si="740"/>
        <v>97500</v>
      </c>
      <c r="CS115" s="17">
        <f t="shared" si="741"/>
        <v>0</v>
      </c>
      <c r="CT115" s="17">
        <f t="shared" si="742"/>
        <v>0</v>
      </c>
      <c r="CU115" s="17">
        <f t="shared" si="743"/>
        <v>0</v>
      </c>
      <c r="CV115" s="17">
        <f t="shared" si="744"/>
        <v>97500</v>
      </c>
      <c r="CW115" s="17">
        <f t="shared" si="745"/>
        <v>297398.90000000002</v>
      </c>
      <c r="CX115" s="17">
        <v>0</v>
      </c>
      <c r="CY115" s="17">
        <v>0</v>
      </c>
      <c r="CZ115" s="17">
        <v>0</v>
      </c>
      <c r="DA115" s="17">
        <f t="shared" si="746"/>
        <v>297398.90000000002</v>
      </c>
      <c r="DB115" s="17">
        <f t="shared" si="747"/>
        <v>267500</v>
      </c>
      <c r="DC115" s="17">
        <f t="shared" si="748"/>
        <v>0</v>
      </c>
      <c r="DD115" s="17">
        <f t="shared" si="749"/>
        <v>0</v>
      </c>
      <c r="DE115" s="17">
        <f t="shared" si="750"/>
        <v>0</v>
      </c>
      <c r="DF115" s="17">
        <f t="shared" si="751"/>
        <v>267500</v>
      </c>
      <c r="DG115" s="17">
        <f t="shared" si="752"/>
        <v>187500</v>
      </c>
      <c r="DH115" s="17">
        <f t="shared" si="753"/>
        <v>0</v>
      </c>
      <c r="DI115" s="17">
        <f t="shared" si="754"/>
        <v>0</v>
      </c>
      <c r="DJ115" s="17">
        <f t="shared" si="755"/>
        <v>0</v>
      </c>
      <c r="DK115" s="17">
        <f t="shared" si="756"/>
        <v>187500</v>
      </c>
      <c r="DL115" s="17">
        <f t="shared" si="757"/>
        <v>297398.90000000002</v>
      </c>
      <c r="DM115" s="17">
        <f t="shared" si="758"/>
        <v>0</v>
      </c>
      <c r="DN115" s="17">
        <f t="shared" si="759"/>
        <v>0</v>
      </c>
      <c r="DO115" s="17">
        <f t="shared" si="759"/>
        <v>0</v>
      </c>
      <c r="DP115" s="17">
        <f t="shared" si="760"/>
        <v>297398.90000000002</v>
      </c>
      <c r="DQ115" s="17">
        <f t="shared" si="761"/>
        <v>267500</v>
      </c>
      <c r="DR115" s="17">
        <f t="shared" si="762"/>
        <v>0</v>
      </c>
      <c r="DS115" s="17">
        <f t="shared" si="763"/>
        <v>0</v>
      </c>
      <c r="DT115" s="17">
        <f t="shared" si="764"/>
        <v>0</v>
      </c>
      <c r="DU115" s="17">
        <f t="shared" si="765"/>
        <v>267500</v>
      </c>
      <c r="DV115" s="17">
        <f t="shared" si="766"/>
        <v>187500</v>
      </c>
      <c r="DW115" s="17">
        <f t="shared" si="767"/>
        <v>0</v>
      </c>
      <c r="DX115" s="17">
        <f t="shared" si="768"/>
        <v>0</v>
      </c>
      <c r="DY115" s="17">
        <f t="shared" si="769"/>
        <v>0</v>
      </c>
      <c r="DZ115" s="17">
        <f t="shared" si="770"/>
        <v>187500</v>
      </c>
      <c r="EA115" s="18" t="s">
        <v>67</v>
      </c>
      <c r="EB115" s="19" t="s">
        <v>130</v>
      </c>
      <c r="EC115" s="2"/>
    </row>
    <row r="116" spans="1:133" x14ac:dyDescent="0.3">
      <c r="A116" s="125"/>
      <c r="B116" s="123"/>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7"/>
      <c r="AD116" s="36"/>
      <c r="AE116" s="36"/>
      <c r="AF116" s="37"/>
      <c r="AG116" s="36"/>
      <c r="AH116" s="36"/>
      <c r="AI116" s="37"/>
      <c r="AJ116" s="123"/>
      <c r="AK116" s="40" t="s">
        <v>284</v>
      </c>
      <c r="AL116" s="40" t="s">
        <v>287</v>
      </c>
      <c r="AM116" s="40" t="s">
        <v>140</v>
      </c>
      <c r="AN116" s="40" t="s">
        <v>77</v>
      </c>
      <c r="AO116" s="41">
        <v>0</v>
      </c>
      <c r="AP116" s="41">
        <f t="shared" si="705"/>
        <v>0</v>
      </c>
      <c r="AQ116" s="41">
        <v>0</v>
      </c>
      <c r="AR116" s="41">
        <v>0</v>
      </c>
      <c r="AS116" s="41">
        <v>0</v>
      </c>
      <c r="AT116" s="41">
        <v>0</v>
      </c>
      <c r="AU116" s="41">
        <v>0</v>
      </c>
      <c r="AV116" s="41">
        <v>0</v>
      </c>
      <c r="AW116" s="41">
        <f t="shared" si="706"/>
        <v>0</v>
      </c>
      <c r="AX116" s="41">
        <f t="shared" si="707"/>
        <v>0</v>
      </c>
      <c r="AY116" s="41">
        <v>0</v>
      </c>
      <c r="AZ116" s="41">
        <v>0</v>
      </c>
      <c r="BA116" s="41">
        <v>0</v>
      </c>
      <c r="BB116" s="41">
        <v>0</v>
      </c>
      <c r="BC116" s="41">
        <f t="shared" si="771"/>
        <v>0</v>
      </c>
      <c r="BD116" s="17">
        <v>0</v>
      </c>
      <c r="BE116" s="17">
        <v>0</v>
      </c>
      <c r="BF116" s="17">
        <v>0</v>
      </c>
      <c r="BG116" s="17">
        <v>0</v>
      </c>
      <c r="BH116" s="17">
        <f t="shared" si="708"/>
        <v>0</v>
      </c>
      <c r="BI116" s="17">
        <v>0</v>
      </c>
      <c r="BJ116" s="17">
        <v>0</v>
      </c>
      <c r="BK116" s="17">
        <v>0</v>
      </c>
      <c r="BL116" s="17">
        <v>0</v>
      </c>
      <c r="BM116" s="17">
        <f t="shared" si="709"/>
        <v>0</v>
      </c>
      <c r="BN116" s="17">
        <f t="shared" si="710"/>
        <v>0</v>
      </c>
      <c r="BO116" s="17">
        <f t="shared" si="711"/>
        <v>0</v>
      </c>
      <c r="BP116" s="17">
        <f t="shared" si="712"/>
        <v>0</v>
      </c>
      <c r="BQ116" s="17">
        <f t="shared" si="713"/>
        <v>0</v>
      </c>
      <c r="BR116" s="17">
        <f t="shared" si="714"/>
        <v>0</v>
      </c>
      <c r="BS116" s="17">
        <f t="shared" si="715"/>
        <v>0</v>
      </c>
      <c r="BT116" s="17">
        <f t="shared" si="716"/>
        <v>0</v>
      </c>
      <c r="BU116" s="17">
        <f t="shared" si="717"/>
        <v>0</v>
      </c>
      <c r="BV116" s="17">
        <f t="shared" si="718"/>
        <v>0</v>
      </c>
      <c r="BW116" s="17">
        <f t="shared" si="719"/>
        <v>0</v>
      </c>
      <c r="BX116" s="17">
        <f t="shared" si="720"/>
        <v>0</v>
      </c>
      <c r="BY116" s="17">
        <f t="shared" si="721"/>
        <v>0</v>
      </c>
      <c r="BZ116" s="17">
        <f t="shared" si="722"/>
        <v>0</v>
      </c>
      <c r="CA116" s="17">
        <f t="shared" si="723"/>
        <v>0</v>
      </c>
      <c r="CB116" s="17">
        <f t="shared" si="724"/>
        <v>0</v>
      </c>
      <c r="CC116" s="17">
        <f t="shared" si="725"/>
        <v>0</v>
      </c>
      <c r="CD116" s="17">
        <f t="shared" si="726"/>
        <v>0</v>
      </c>
      <c r="CE116" s="17">
        <f t="shared" si="727"/>
        <v>0</v>
      </c>
      <c r="CF116" s="17">
        <f t="shared" si="728"/>
        <v>0</v>
      </c>
      <c r="CG116" s="17">
        <f t="shared" si="729"/>
        <v>0</v>
      </c>
      <c r="CH116" s="17">
        <f t="shared" si="730"/>
        <v>0</v>
      </c>
      <c r="CI116" s="17">
        <f t="shared" si="731"/>
        <v>0</v>
      </c>
      <c r="CJ116" s="17">
        <f t="shared" si="732"/>
        <v>0</v>
      </c>
      <c r="CK116" s="17">
        <f t="shared" si="733"/>
        <v>0</v>
      </c>
      <c r="CL116" s="17">
        <f t="shared" si="734"/>
        <v>0</v>
      </c>
      <c r="CM116" s="17">
        <f t="shared" si="735"/>
        <v>0</v>
      </c>
      <c r="CN116" s="17">
        <f t="shared" si="736"/>
        <v>0</v>
      </c>
      <c r="CO116" s="17">
        <f t="shared" si="737"/>
        <v>0</v>
      </c>
      <c r="CP116" s="17">
        <f t="shared" si="738"/>
        <v>0</v>
      </c>
      <c r="CQ116" s="17">
        <f t="shared" si="739"/>
        <v>0</v>
      </c>
      <c r="CR116" s="17">
        <f t="shared" si="740"/>
        <v>0</v>
      </c>
      <c r="CS116" s="17">
        <f t="shared" si="741"/>
        <v>0</v>
      </c>
      <c r="CT116" s="17">
        <f t="shared" si="742"/>
        <v>0</v>
      </c>
      <c r="CU116" s="17">
        <f t="shared" si="743"/>
        <v>0</v>
      </c>
      <c r="CV116" s="17">
        <f t="shared" si="744"/>
        <v>0</v>
      </c>
      <c r="CW116" s="17">
        <f t="shared" si="745"/>
        <v>0</v>
      </c>
      <c r="CX116" s="17">
        <v>0</v>
      </c>
      <c r="CY116" s="17">
        <v>0</v>
      </c>
      <c r="CZ116" s="17">
        <v>0</v>
      </c>
      <c r="DA116" s="17">
        <f t="shared" si="746"/>
        <v>0</v>
      </c>
      <c r="DB116" s="17">
        <f t="shared" si="747"/>
        <v>0</v>
      </c>
      <c r="DC116" s="17">
        <f t="shared" si="748"/>
        <v>0</v>
      </c>
      <c r="DD116" s="17">
        <f t="shared" si="749"/>
        <v>0</v>
      </c>
      <c r="DE116" s="17">
        <f t="shared" si="750"/>
        <v>0</v>
      </c>
      <c r="DF116" s="17">
        <f t="shared" si="751"/>
        <v>0</v>
      </c>
      <c r="DG116" s="17">
        <f t="shared" si="752"/>
        <v>0</v>
      </c>
      <c r="DH116" s="17">
        <f t="shared" si="753"/>
        <v>0</v>
      </c>
      <c r="DI116" s="17">
        <f t="shared" si="754"/>
        <v>0</v>
      </c>
      <c r="DJ116" s="17">
        <f t="shared" si="755"/>
        <v>0</v>
      </c>
      <c r="DK116" s="17">
        <f t="shared" si="756"/>
        <v>0</v>
      </c>
      <c r="DL116" s="17">
        <f t="shared" si="757"/>
        <v>0</v>
      </c>
      <c r="DM116" s="17">
        <f t="shared" si="758"/>
        <v>0</v>
      </c>
      <c r="DN116" s="17">
        <f t="shared" si="759"/>
        <v>0</v>
      </c>
      <c r="DO116" s="17">
        <f t="shared" si="759"/>
        <v>0</v>
      </c>
      <c r="DP116" s="17">
        <f t="shared" si="760"/>
        <v>0</v>
      </c>
      <c r="DQ116" s="17">
        <f t="shared" si="761"/>
        <v>0</v>
      </c>
      <c r="DR116" s="17">
        <f t="shared" si="762"/>
        <v>0</v>
      </c>
      <c r="DS116" s="17">
        <f t="shared" si="763"/>
        <v>0</v>
      </c>
      <c r="DT116" s="17">
        <f t="shared" si="764"/>
        <v>0</v>
      </c>
      <c r="DU116" s="17">
        <f t="shared" si="765"/>
        <v>0</v>
      </c>
      <c r="DV116" s="17">
        <f t="shared" si="766"/>
        <v>0</v>
      </c>
      <c r="DW116" s="17">
        <f t="shared" si="767"/>
        <v>0</v>
      </c>
      <c r="DX116" s="17">
        <f t="shared" si="768"/>
        <v>0</v>
      </c>
      <c r="DY116" s="17">
        <f t="shared" si="769"/>
        <v>0</v>
      </c>
      <c r="DZ116" s="17">
        <f t="shared" si="770"/>
        <v>0</v>
      </c>
      <c r="EA116" s="18" t="s">
        <v>67</v>
      </c>
      <c r="EB116" s="19" t="s">
        <v>132</v>
      </c>
      <c r="EC116" s="2"/>
    </row>
    <row r="117" spans="1:133" x14ac:dyDescent="0.3">
      <c r="A117" s="125"/>
      <c r="B117" s="123"/>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7"/>
      <c r="AD117" s="36"/>
      <c r="AE117" s="36"/>
      <c r="AF117" s="37"/>
      <c r="AG117" s="36"/>
      <c r="AH117" s="36"/>
      <c r="AI117" s="37"/>
      <c r="AJ117" s="123"/>
      <c r="AK117" s="40" t="s">
        <v>284</v>
      </c>
      <c r="AL117" s="40" t="s">
        <v>287</v>
      </c>
      <c r="AM117" s="40" t="s">
        <v>142</v>
      </c>
      <c r="AN117" s="40" t="s">
        <v>77</v>
      </c>
      <c r="AO117" s="41">
        <v>0</v>
      </c>
      <c r="AP117" s="41">
        <f t="shared" si="705"/>
        <v>0</v>
      </c>
      <c r="AQ117" s="41">
        <v>0</v>
      </c>
      <c r="AR117" s="41">
        <v>0</v>
      </c>
      <c r="AS117" s="41">
        <v>0</v>
      </c>
      <c r="AT117" s="41">
        <v>0</v>
      </c>
      <c r="AU117" s="41">
        <v>0</v>
      </c>
      <c r="AV117" s="41">
        <v>0</v>
      </c>
      <c r="AW117" s="41">
        <f t="shared" si="706"/>
        <v>0</v>
      </c>
      <c r="AX117" s="41">
        <f t="shared" si="707"/>
        <v>0</v>
      </c>
      <c r="AY117" s="41">
        <v>4500</v>
      </c>
      <c r="AZ117" s="41">
        <v>0</v>
      </c>
      <c r="BA117" s="41">
        <v>0</v>
      </c>
      <c r="BB117" s="41">
        <v>0</v>
      </c>
      <c r="BC117" s="41">
        <f t="shared" si="771"/>
        <v>4500</v>
      </c>
      <c r="BD117" s="17">
        <v>5000</v>
      </c>
      <c r="BE117" s="17">
        <v>0</v>
      </c>
      <c r="BF117" s="17">
        <v>0</v>
      </c>
      <c r="BG117" s="17">
        <v>0</v>
      </c>
      <c r="BH117" s="17">
        <f t="shared" si="708"/>
        <v>5000</v>
      </c>
      <c r="BI117" s="17">
        <v>5000</v>
      </c>
      <c r="BJ117" s="17">
        <v>0</v>
      </c>
      <c r="BK117" s="17">
        <v>0</v>
      </c>
      <c r="BL117" s="17">
        <v>0</v>
      </c>
      <c r="BM117" s="17">
        <f t="shared" si="709"/>
        <v>5000</v>
      </c>
      <c r="BN117" s="17">
        <f t="shared" si="710"/>
        <v>5000</v>
      </c>
      <c r="BO117" s="17">
        <f t="shared" si="711"/>
        <v>0</v>
      </c>
      <c r="BP117" s="17">
        <f t="shared" si="712"/>
        <v>0</v>
      </c>
      <c r="BQ117" s="17">
        <f t="shared" si="713"/>
        <v>0</v>
      </c>
      <c r="BR117" s="17">
        <f t="shared" si="714"/>
        <v>5000</v>
      </c>
      <c r="BS117" s="17">
        <f t="shared" si="715"/>
        <v>0</v>
      </c>
      <c r="BT117" s="17">
        <f t="shared" si="716"/>
        <v>0</v>
      </c>
      <c r="BU117" s="17">
        <f t="shared" si="717"/>
        <v>0</v>
      </c>
      <c r="BV117" s="17">
        <f t="shared" si="718"/>
        <v>0</v>
      </c>
      <c r="BW117" s="17">
        <f t="shared" si="719"/>
        <v>0</v>
      </c>
      <c r="BX117" s="17">
        <f t="shared" si="720"/>
        <v>0</v>
      </c>
      <c r="BY117" s="17">
        <f t="shared" si="721"/>
        <v>0</v>
      </c>
      <c r="BZ117" s="17">
        <f t="shared" si="722"/>
        <v>0</v>
      </c>
      <c r="CA117" s="17">
        <f t="shared" si="723"/>
        <v>0</v>
      </c>
      <c r="CB117" s="17">
        <f t="shared" si="724"/>
        <v>0</v>
      </c>
      <c r="CC117" s="17">
        <f t="shared" si="725"/>
        <v>4500</v>
      </c>
      <c r="CD117" s="17">
        <f t="shared" si="726"/>
        <v>0</v>
      </c>
      <c r="CE117" s="17">
        <f t="shared" si="727"/>
        <v>0</v>
      </c>
      <c r="CF117" s="17">
        <f t="shared" si="728"/>
        <v>0</v>
      </c>
      <c r="CG117" s="17">
        <f t="shared" si="729"/>
        <v>4500</v>
      </c>
      <c r="CH117" s="17">
        <f t="shared" si="730"/>
        <v>5000</v>
      </c>
      <c r="CI117" s="17">
        <f t="shared" si="731"/>
        <v>0</v>
      </c>
      <c r="CJ117" s="17">
        <f t="shared" si="732"/>
        <v>0</v>
      </c>
      <c r="CK117" s="17">
        <f t="shared" si="733"/>
        <v>0</v>
      </c>
      <c r="CL117" s="17">
        <f t="shared" si="734"/>
        <v>5000</v>
      </c>
      <c r="CM117" s="17">
        <f t="shared" si="735"/>
        <v>5000</v>
      </c>
      <c r="CN117" s="17">
        <f t="shared" si="736"/>
        <v>0</v>
      </c>
      <c r="CO117" s="17">
        <f t="shared" si="737"/>
        <v>0</v>
      </c>
      <c r="CP117" s="17">
        <f t="shared" si="738"/>
        <v>0</v>
      </c>
      <c r="CQ117" s="17">
        <f t="shared" si="739"/>
        <v>5000</v>
      </c>
      <c r="CR117" s="17">
        <f t="shared" si="740"/>
        <v>5000</v>
      </c>
      <c r="CS117" s="17">
        <f t="shared" si="741"/>
        <v>0</v>
      </c>
      <c r="CT117" s="17">
        <f t="shared" si="742"/>
        <v>0</v>
      </c>
      <c r="CU117" s="17">
        <f t="shared" si="743"/>
        <v>0</v>
      </c>
      <c r="CV117" s="17">
        <f t="shared" si="744"/>
        <v>5000</v>
      </c>
      <c r="CW117" s="17">
        <f t="shared" si="745"/>
        <v>0</v>
      </c>
      <c r="CX117" s="17">
        <v>0</v>
      </c>
      <c r="CY117" s="17">
        <v>0</v>
      </c>
      <c r="CZ117" s="17">
        <v>0</v>
      </c>
      <c r="DA117" s="17">
        <f t="shared" si="746"/>
        <v>0</v>
      </c>
      <c r="DB117" s="17">
        <f t="shared" si="747"/>
        <v>4500</v>
      </c>
      <c r="DC117" s="17">
        <f t="shared" si="748"/>
        <v>0</v>
      </c>
      <c r="DD117" s="17">
        <f t="shared" si="749"/>
        <v>0</v>
      </c>
      <c r="DE117" s="17">
        <f t="shared" si="750"/>
        <v>0</v>
      </c>
      <c r="DF117" s="17">
        <f t="shared" si="751"/>
        <v>4500</v>
      </c>
      <c r="DG117" s="17">
        <f t="shared" si="752"/>
        <v>5000</v>
      </c>
      <c r="DH117" s="17">
        <f t="shared" si="753"/>
        <v>0</v>
      </c>
      <c r="DI117" s="17">
        <f t="shared" si="754"/>
        <v>0</v>
      </c>
      <c r="DJ117" s="17">
        <f t="shared" si="755"/>
        <v>0</v>
      </c>
      <c r="DK117" s="17">
        <f t="shared" si="756"/>
        <v>5000</v>
      </c>
      <c r="DL117" s="17">
        <f t="shared" si="757"/>
        <v>0</v>
      </c>
      <c r="DM117" s="17">
        <f t="shared" si="758"/>
        <v>0</v>
      </c>
      <c r="DN117" s="17">
        <f t="shared" si="759"/>
        <v>0</v>
      </c>
      <c r="DO117" s="17">
        <f t="shared" si="759"/>
        <v>0</v>
      </c>
      <c r="DP117" s="17">
        <f t="shared" si="760"/>
        <v>0</v>
      </c>
      <c r="DQ117" s="17">
        <f t="shared" si="761"/>
        <v>4500</v>
      </c>
      <c r="DR117" s="17">
        <f t="shared" si="762"/>
        <v>0</v>
      </c>
      <c r="DS117" s="17">
        <f t="shared" si="763"/>
        <v>0</v>
      </c>
      <c r="DT117" s="17">
        <f t="shared" si="764"/>
        <v>0</v>
      </c>
      <c r="DU117" s="17">
        <f t="shared" si="765"/>
        <v>4500</v>
      </c>
      <c r="DV117" s="17">
        <f t="shared" si="766"/>
        <v>5000</v>
      </c>
      <c r="DW117" s="17">
        <f t="shared" si="767"/>
        <v>0</v>
      </c>
      <c r="DX117" s="17">
        <f t="shared" si="768"/>
        <v>0</v>
      </c>
      <c r="DY117" s="17">
        <f t="shared" si="769"/>
        <v>0</v>
      </c>
      <c r="DZ117" s="17">
        <f t="shared" si="770"/>
        <v>5000</v>
      </c>
      <c r="EA117" s="18" t="s">
        <v>67</v>
      </c>
      <c r="EB117" s="19" t="s">
        <v>133</v>
      </c>
      <c r="EC117" s="2"/>
    </row>
    <row r="118" spans="1:133" x14ac:dyDescent="0.3">
      <c r="A118" s="125"/>
      <c r="B118" s="123"/>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7"/>
      <c r="AD118" s="36"/>
      <c r="AE118" s="36"/>
      <c r="AF118" s="37"/>
      <c r="AG118" s="36"/>
      <c r="AH118" s="36"/>
      <c r="AI118" s="37"/>
      <c r="AJ118" s="123"/>
      <c r="AK118" s="40" t="s">
        <v>284</v>
      </c>
      <c r="AL118" s="40" t="s">
        <v>287</v>
      </c>
      <c r="AM118" s="40" t="s">
        <v>144</v>
      </c>
      <c r="AN118" s="40" t="s">
        <v>77</v>
      </c>
      <c r="AO118" s="41">
        <v>0</v>
      </c>
      <c r="AP118" s="41">
        <f t="shared" si="705"/>
        <v>0</v>
      </c>
      <c r="AQ118" s="41">
        <v>0</v>
      </c>
      <c r="AR118" s="41">
        <v>0</v>
      </c>
      <c r="AS118" s="41">
        <v>0</v>
      </c>
      <c r="AT118" s="41">
        <v>0</v>
      </c>
      <c r="AU118" s="41">
        <v>0</v>
      </c>
      <c r="AV118" s="41">
        <v>0</v>
      </c>
      <c r="AW118" s="41">
        <f t="shared" si="706"/>
        <v>0</v>
      </c>
      <c r="AX118" s="41">
        <f t="shared" si="707"/>
        <v>0</v>
      </c>
      <c r="AY118" s="41">
        <v>0</v>
      </c>
      <c r="AZ118" s="41">
        <v>0</v>
      </c>
      <c r="BA118" s="41">
        <v>0</v>
      </c>
      <c r="BB118" s="41">
        <v>0</v>
      </c>
      <c r="BC118" s="41">
        <f t="shared" si="771"/>
        <v>0</v>
      </c>
      <c r="BD118" s="17">
        <v>0</v>
      </c>
      <c r="BE118" s="17">
        <v>0</v>
      </c>
      <c r="BF118" s="17">
        <v>0</v>
      </c>
      <c r="BG118" s="17">
        <v>0</v>
      </c>
      <c r="BH118" s="17">
        <f t="shared" si="708"/>
        <v>0</v>
      </c>
      <c r="BI118" s="17">
        <v>0</v>
      </c>
      <c r="BJ118" s="17">
        <v>0</v>
      </c>
      <c r="BK118" s="17">
        <v>0</v>
      </c>
      <c r="BL118" s="17">
        <v>0</v>
      </c>
      <c r="BM118" s="17">
        <f t="shared" si="709"/>
        <v>0</v>
      </c>
      <c r="BN118" s="17">
        <f t="shared" si="710"/>
        <v>0</v>
      </c>
      <c r="BO118" s="17">
        <f t="shared" si="711"/>
        <v>0</v>
      </c>
      <c r="BP118" s="17">
        <f t="shared" si="712"/>
        <v>0</v>
      </c>
      <c r="BQ118" s="17">
        <f t="shared" si="713"/>
        <v>0</v>
      </c>
      <c r="BR118" s="17">
        <f t="shared" si="714"/>
        <v>0</v>
      </c>
      <c r="BS118" s="17">
        <f t="shared" si="715"/>
        <v>0</v>
      </c>
      <c r="BT118" s="17">
        <f t="shared" si="716"/>
        <v>0</v>
      </c>
      <c r="BU118" s="17">
        <f t="shared" si="717"/>
        <v>0</v>
      </c>
      <c r="BV118" s="17">
        <f t="shared" si="718"/>
        <v>0</v>
      </c>
      <c r="BW118" s="17">
        <f t="shared" si="719"/>
        <v>0</v>
      </c>
      <c r="BX118" s="17">
        <f t="shared" si="720"/>
        <v>0</v>
      </c>
      <c r="BY118" s="17">
        <f t="shared" si="721"/>
        <v>0</v>
      </c>
      <c r="BZ118" s="17">
        <f t="shared" si="722"/>
        <v>0</v>
      </c>
      <c r="CA118" s="17">
        <f t="shared" si="723"/>
        <v>0</v>
      </c>
      <c r="CB118" s="17">
        <f t="shared" si="724"/>
        <v>0</v>
      </c>
      <c r="CC118" s="17">
        <f t="shared" si="725"/>
        <v>0</v>
      </c>
      <c r="CD118" s="17">
        <f t="shared" si="726"/>
        <v>0</v>
      </c>
      <c r="CE118" s="17">
        <f t="shared" si="727"/>
        <v>0</v>
      </c>
      <c r="CF118" s="17">
        <f t="shared" si="728"/>
        <v>0</v>
      </c>
      <c r="CG118" s="17">
        <f t="shared" si="729"/>
        <v>0</v>
      </c>
      <c r="CH118" s="17">
        <f t="shared" si="730"/>
        <v>0</v>
      </c>
      <c r="CI118" s="17">
        <f t="shared" si="731"/>
        <v>0</v>
      </c>
      <c r="CJ118" s="17">
        <f t="shared" si="732"/>
        <v>0</v>
      </c>
      <c r="CK118" s="17">
        <f t="shared" si="733"/>
        <v>0</v>
      </c>
      <c r="CL118" s="17">
        <f t="shared" si="734"/>
        <v>0</v>
      </c>
      <c r="CM118" s="17">
        <f t="shared" si="735"/>
        <v>0</v>
      </c>
      <c r="CN118" s="17">
        <f t="shared" si="736"/>
        <v>0</v>
      </c>
      <c r="CO118" s="17">
        <f t="shared" si="737"/>
        <v>0</v>
      </c>
      <c r="CP118" s="17">
        <f t="shared" si="738"/>
        <v>0</v>
      </c>
      <c r="CQ118" s="17">
        <f t="shared" si="739"/>
        <v>0</v>
      </c>
      <c r="CR118" s="17">
        <f t="shared" si="740"/>
        <v>0</v>
      </c>
      <c r="CS118" s="17">
        <f t="shared" si="741"/>
        <v>0</v>
      </c>
      <c r="CT118" s="17">
        <f t="shared" si="742"/>
        <v>0</v>
      </c>
      <c r="CU118" s="17">
        <f t="shared" si="743"/>
        <v>0</v>
      </c>
      <c r="CV118" s="17">
        <f t="shared" si="744"/>
        <v>0</v>
      </c>
      <c r="CW118" s="17">
        <f t="shared" si="745"/>
        <v>0</v>
      </c>
      <c r="CX118" s="17">
        <v>0</v>
      </c>
      <c r="CY118" s="17">
        <v>0</v>
      </c>
      <c r="CZ118" s="17">
        <v>0</v>
      </c>
      <c r="DA118" s="17">
        <f t="shared" si="746"/>
        <v>0</v>
      </c>
      <c r="DB118" s="17">
        <f t="shared" si="747"/>
        <v>0</v>
      </c>
      <c r="DC118" s="17">
        <f t="shared" si="748"/>
        <v>0</v>
      </c>
      <c r="DD118" s="17">
        <f t="shared" si="749"/>
        <v>0</v>
      </c>
      <c r="DE118" s="17">
        <f t="shared" si="750"/>
        <v>0</v>
      </c>
      <c r="DF118" s="17">
        <f t="shared" si="751"/>
        <v>0</v>
      </c>
      <c r="DG118" s="17">
        <f t="shared" si="752"/>
        <v>0</v>
      </c>
      <c r="DH118" s="17">
        <f t="shared" si="753"/>
        <v>0</v>
      </c>
      <c r="DI118" s="17">
        <f t="shared" si="754"/>
        <v>0</v>
      </c>
      <c r="DJ118" s="17">
        <f t="shared" si="755"/>
        <v>0</v>
      </c>
      <c r="DK118" s="17">
        <f t="shared" si="756"/>
        <v>0</v>
      </c>
      <c r="DL118" s="17">
        <f t="shared" si="757"/>
        <v>0</v>
      </c>
      <c r="DM118" s="17">
        <f t="shared" si="758"/>
        <v>0</v>
      </c>
      <c r="DN118" s="17">
        <f t="shared" si="759"/>
        <v>0</v>
      </c>
      <c r="DO118" s="17">
        <f t="shared" si="759"/>
        <v>0</v>
      </c>
      <c r="DP118" s="17">
        <f t="shared" si="760"/>
        <v>0</v>
      </c>
      <c r="DQ118" s="17">
        <f t="shared" si="761"/>
        <v>0</v>
      </c>
      <c r="DR118" s="17">
        <f t="shared" si="762"/>
        <v>0</v>
      </c>
      <c r="DS118" s="17">
        <f t="shared" si="763"/>
        <v>0</v>
      </c>
      <c r="DT118" s="17">
        <f t="shared" si="764"/>
        <v>0</v>
      </c>
      <c r="DU118" s="17">
        <f t="shared" si="765"/>
        <v>0</v>
      </c>
      <c r="DV118" s="17">
        <f t="shared" si="766"/>
        <v>0</v>
      </c>
      <c r="DW118" s="17">
        <f t="shared" si="767"/>
        <v>0</v>
      </c>
      <c r="DX118" s="17">
        <f t="shared" si="768"/>
        <v>0</v>
      </c>
      <c r="DY118" s="17">
        <f t="shared" si="769"/>
        <v>0</v>
      </c>
      <c r="DZ118" s="17">
        <f t="shared" si="770"/>
        <v>0</v>
      </c>
      <c r="EA118" s="18" t="s">
        <v>67</v>
      </c>
      <c r="EB118" s="19" t="s">
        <v>135</v>
      </c>
      <c r="EC118" s="2"/>
    </row>
    <row r="119" spans="1:133" x14ac:dyDescent="0.3">
      <c r="A119" s="126"/>
      <c r="B119" s="123"/>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7"/>
      <c r="AD119" s="36"/>
      <c r="AE119" s="36"/>
      <c r="AF119" s="37"/>
      <c r="AG119" s="36"/>
      <c r="AH119" s="36"/>
      <c r="AI119" s="37"/>
      <c r="AJ119" s="123"/>
      <c r="AK119" s="40" t="s">
        <v>284</v>
      </c>
      <c r="AL119" s="40" t="s">
        <v>287</v>
      </c>
      <c r="AM119" s="40" t="s">
        <v>79</v>
      </c>
      <c r="AN119" s="40" t="s">
        <v>77</v>
      </c>
      <c r="AO119" s="41">
        <v>11857.98</v>
      </c>
      <c r="AP119" s="41">
        <f t="shared" si="705"/>
        <v>11857.98</v>
      </c>
      <c r="AQ119" s="41">
        <v>0</v>
      </c>
      <c r="AR119" s="41">
        <v>0</v>
      </c>
      <c r="AS119" s="41">
        <v>0</v>
      </c>
      <c r="AT119" s="41">
        <v>0</v>
      </c>
      <c r="AU119" s="41">
        <v>0</v>
      </c>
      <c r="AV119" s="41">
        <v>0</v>
      </c>
      <c r="AW119" s="41">
        <f t="shared" si="706"/>
        <v>11857.98</v>
      </c>
      <c r="AX119" s="41">
        <f t="shared" si="707"/>
        <v>11857.98</v>
      </c>
      <c r="AY119" s="41">
        <v>500</v>
      </c>
      <c r="AZ119" s="41">
        <v>0</v>
      </c>
      <c r="BA119" s="41">
        <v>0</v>
      </c>
      <c r="BB119" s="41">
        <v>0</v>
      </c>
      <c r="BC119" s="41">
        <f t="shared" si="771"/>
        <v>500</v>
      </c>
      <c r="BD119" s="17">
        <v>0</v>
      </c>
      <c r="BE119" s="17">
        <v>0</v>
      </c>
      <c r="BF119" s="17">
        <v>0</v>
      </c>
      <c r="BG119" s="17">
        <v>0</v>
      </c>
      <c r="BH119" s="17">
        <f t="shared" si="708"/>
        <v>0</v>
      </c>
      <c r="BI119" s="17">
        <v>0</v>
      </c>
      <c r="BJ119" s="17">
        <v>0</v>
      </c>
      <c r="BK119" s="17">
        <v>0</v>
      </c>
      <c r="BL119" s="17">
        <v>0</v>
      </c>
      <c r="BM119" s="17">
        <f t="shared" si="709"/>
        <v>0</v>
      </c>
      <c r="BN119" s="17">
        <f t="shared" si="710"/>
        <v>0</v>
      </c>
      <c r="BO119" s="17">
        <f t="shared" si="711"/>
        <v>0</v>
      </c>
      <c r="BP119" s="17">
        <f t="shared" si="712"/>
        <v>0</v>
      </c>
      <c r="BQ119" s="17">
        <f t="shared" si="713"/>
        <v>0</v>
      </c>
      <c r="BR119" s="17">
        <f t="shared" si="714"/>
        <v>0</v>
      </c>
      <c r="BS119" s="17">
        <f t="shared" si="715"/>
        <v>11857.98</v>
      </c>
      <c r="BT119" s="17">
        <f t="shared" si="716"/>
        <v>11857.98</v>
      </c>
      <c r="BU119" s="17">
        <f t="shared" si="717"/>
        <v>0</v>
      </c>
      <c r="BV119" s="17">
        <f t="shared" si="718"/>
        <v>0</v>
      </c>
      <c r="BW119" s="17">
        <f t="shared" si="719"/>
        <v>0</v>
      </c>
      <c r="BX119" s="17">
        <f t="shared" si="720"/>
        <v>0</v>
      </c>
      <c r="BY119" s="17">
        <f t="shared" si="721"/>
        <v>0</v>
      </c>
      <c r="BZ119" s="17">
        <f t="shared" si="722"/>
        <v>0</v>
      </c>
      <c r="CA119" s="17">
        <f t="shared" si="723"/>
        <v>11857.98</v>
      </c>
      <c r="CB119" s="17">
        <f t="shared" si="724"/>
        <v>11857.98</v>
      </c>
      <c r="CC119" s="17">
        <f t="shared" si="725"/>
        <v>500</v>
      </c>
      <c r="CD119" s="17">
        <f t="shared" si="726"/>
        <v>0</v>
      </c>
      <c r="CE119" s="17">
        <f t="shared" si="727"/>
        <v>0</v>
      </c>
      <c r="CF119" s="17">
        <f t="shared" si="728"/>
        <v>0</v>
      </c>
      <c r="CG119" s="17">
        <f t="shared" si="729"/>
        <v>500</v>
      </c>
      <c r="CH119" s="17">
        <f t="shared" si="730"/>
        <v>0</v>
      </c>
      <c r="CI119" s="17">
        <f t="shared" si="731"/>
        <v>0</v>
      </c>
      <c r="CJ119" s="17">
        <f t="shared" si="732"/>
        <v>0</v>
      </c>
      <c r="CK119" s="17">
        <f t="shared" si="733"/>
        <v>0</v>
      </c>
      <c r="CL119" s="17">
        <f t="shared" si="734"/>
        <v>0</v>
      </c>
      <c r="CM119" s="17">
        <f t="shared" si="735"/>
        <v>0</v>
      </c>
      <c r="CN119" s="17">
        <f t="shared" si="736"/>
        <v>0</v>
      </c>
      <c r="CO119" s="17">
        <f t="shared" si="737"/>
        <v>0</v>
      </c>
      <c r="CP119" s="17">
        <f t="shared" si="738"/>
        <v>0</v>
      </c>
      <c r="CQ119" s="17">
        <f t="shared" si="739"/>
        <v>0</v>
      </c>
      <c r="CR119" s="17">
        <f t="shared" si="740"/>
        <v>0</v>
      </c>
      <c r="CS119" s="17">
        <f t="shared" si="741"/>
        <v>0</v>
      </c>
      <c r="CT119" s="17">
        <f t="shared" si="742"/>
        <v>0</v>
      </c>
      <c r="CU119" s="17">
        <f t="shared" si="743"/>
        <v>0</v>
      </c>
      <c r="CV119" s="17">
        <f t="shared" si="744"/>
        <v>0</v>
      </c>
      <c r="CW119" s="17">
        <f t="shared" si="745"/>
        <v>11857.98</v>
      </c>
      <c r="CX119" s="17">
        <v>0</v>
      </c>
      <c r="CY119" s="17">
        <v>0</v>
      </c>
      <c r="CZ119" s="17">
        <v>0</v>
      </c>
      <c r="DA119" s="17">
        <f t="shared" si="746"/>
        <v>11857.98</v>
      </c>
      <c r="DB119" s="17">
        <f t="shared" si="747"/>
        <v>500</v>
      </c>
      <c r="DC119" s="17">
        <f t="shared" si="748"/>
        <v>0</v>
      </c>
      <c r="DD119" s="17">
        <f t="shared" si="749"/>
        <v>0</v>
      </c>
      <c r="DE119" s="17">
        <f t="shared" si="750"/>
        <v>0</v>
      </c>
      <c r="DF119" s="17">
        <f t="shared" si="751"/>
        <v>500</v>
      </c>
      <c r="DG119" s="17">
        <f t="shared" si="752"/>
        <v>0</v>
      </c>
      <c r="DH119" s="17">
        <f t="shared" si="753"/>
        <v>0</v>
      </c>
      <c r="DI119" s="17">
        <f t="shared" si="754"/>
        <v>0</v>
      </c>
      <c r="DJ119" s="17">
        <f t="shared" si="755"/>
        <v>0</v>
      </c>
      <c r="DK119" s="17">
        <f t="shared" si="756"/>
        <v>0</v>
      </c>
      <c r="DL119" s="17">
        <f t="shared" si="757"/>
        <v>11857.98</v>
      </c>
      <c r="DM119" s="17">
        <f t="shared" si="758"/>
        <v>0</v>
      </c>
      <c r="DN119" s="17">
        <f t="shared" si="759"/>
        <v>0</v>
      </c>
      <c r="DO119" s="17">
        <f t="shared" si="759"/>
        <v>0</v>
      </c>
      <c r="DP119" s="17">
        <f t="shared" si="760"/>
        <v>11857.98</v>
      </c>
      <c r="DQ119" s="17">
        <f t="shared" si="761"/>
        <v>500</v>
      </c>
      <c r="DR119" s="17">
        <f t="shared" si="762"/>
        <v>0</v>
      </c>
      <c r="DS119" s="17">
        <f t="shared" si="763"/>
        <v>0</v>
      </c>
      <c r="DT119" s="17">
        <f t="shared" si="764"/>
        <v>0</v>
      </c>
      <c r="DU119" s="17">
        <f t="shared" si="765"/>
        <v>500</v>
      </c>
      <c r="DV119" s="17">
        <f t="shared" si="766"/>
        <v>0</v>
      </c>
      <c r="DW119" s="17">
        <f t="shared" si="767"/>
        <v>0</v>
      </c>
      <c r="DX119" s="17">
        <f t="shared" si="768"/>
        <v>0</v>
      </c>
      <c r="DY119" s="17">
        <f t="shared" si="769"/>
        <v>0</v>
      </c>
      <c r="DZ119" s="17">
        <f t="shared" si="770"/>
        <v>0</v>
      </c>
      <c r="EA119" s="18" t="s">
        <v>67</v>
      </c>
      <c r="EB119" s="19" t="s">
        <v>92</v>
      </c>
      <c r="EC119" s="2"/>
    </row>
    <row r="120" spans="1:133" ht="30.75" customHeight="1" x14ac:dyDescent="0.3">
      <c r="A120" s="124" t="s">
        <v>288</v>
      </c>
      <c r="B120" s="122" t="s">
        <v>289</v>
      </c>
      <c r="C120" s="36" t="s">
        <v>68</v>
      </c>
      <c r="D120" s="36" t="s">
        <v>273</v>
      </c>
      <c r="E120" s="36" t="s">
        <v>70</v>
      </c>
      <c r="F120" s="36"/>
      <c r="G120" s="36"/>
      <c r="H120" s="36"/>
      <c r="I120" s="36"/>
      <c r="J120" s="36"/>
      <c r="K120" s="36"/>
      <c r="L120" s="36"/>
      <c r="M120" s="36"/>
      <c r="N120" s="36"/>
      <c r="O120" s="36"/>
      <c r="P120" s="36"/>
      <c r="Q120" s="36"/>
      <c r="R120" s="36"/>
      <c r="S120" s="36"/>
      <c r="T120" s="36"/>
      <c r="U120" s="36"/>
      <c r="V120" s="36"/>
      <c r="W120" s="36"/>
      <c r="X120" s="36"/>
      <c r="Y120" s="36"/>
      <c r="Z120" s="36"/>
      <c r="AA120" s="36" t="s">
        <v>274</v>
      </c>
      <c r="AB120" s="36" t="s">
        <v>114</v>
      </c>
      <c r="AC120" s="37" t="s">
        <v>276</v>
      </c>
      <c r="AD120" s="36"/>
      <c r="AE120" s="36"/>
      <c r="AF120" s="37"/>
      <c r="AG120" s="38"/>
      <c r="AH120" s="38"/>
      <c r="AI120" s="39"/>
      <c r="AJ120" s="122" t="s">
        <v>62</v>
      </c>
      <c r="AK120" s="40" t="s">
        <v>277</v>
      </c>
      <c r="AL120" s="40" t="s">
        <v>278</v>
      </c>
      <c r="AM120" s="40" t="s">
        <v>290</v>
      </c>
      <c r="AN120" s="40" t="s">
        <v>122</v>
      </c>
      <c r="AO120" s="41">
        <v>632134.65</v>
      </c>
      <c r="AP120" s="41">
        <f t="shared" si="705"/>
        <v>632134.65</v>
      </c>
      <c r="AQ120" s="41">
        <v>0</v>
      </c>
      <c r="AR120" s="41">
        <v>0</v>
      </c>
      <c r="AS120" s="41">
        <v>0</v>
      </c>
      <c r="AT120" s="41">
        <v>0</v>
      </c>
      <c r="AU120" s="41">
        <v>0</v>
      </c>
      <c r="AV120" s="41">
        <v>0</v>
      </c>
      <c r="AW120" s="41">
        <f t="shared" si="706"/>
        <v>632134.65</v>
      </c>
      <c r="AX120" s="41">
        <f t="shared" si="707"/>
        <v>632134.65</v>
      </c>
      <c r="AY120" s="41">
        <v>635000</v>
      </c>
      <c r="AZ120" s="41">
        <v>0</v>
      </c>
      <c r="BA120" s="41">
        <v>0</v>
      </c>
      <c r="BB120" s="41">
        <v>0</v>
      </c>
      <c r="BC120" s="41">
        <f t="shared" si="771"/>
        <v>635000</v>
      </c>
      <c r="BD120" s="17">
        <v>641400</v>
      </c>
      <c r="BE120" s="17">
        <v>0</v>
      </c>
      <c r="BF120" s="17">
        <v>0</v>
      </c>
      <c r="BG120" s="17">
        <v>0</v>
      </c>
      <c r="BH120" s="17">
        <f t="shared" si="708"/>
        <v>641400</v>
      </c>
      <c r="BI120" s="17">
        <v>647800</v>
      </c>
      <c r="BJ120" s="17">
        <v>0</v>
      </c>
      <c r="BK120" s="17">
        <v>0</v>
      </c>
      <c r="BL120" s="17">
        <v>0</v>
      </c>
      <c r="BM120" s="17">
        <f t="shared" si="709"/>
        <v>647800</v>
      </c>
      <c r="BN120" s="17">
        <f t="shared" si="710"/>
        <v>647800</v>
      </c>
      <c r="BO120" s="17">
        <f t="shared" si="711"/>
        <v>0</v>
      </c>
      <c r="BP120" s="17">
        <f t="shared" si="712"/>
        <v>0</v>
      </c>
      <c r="BQ120" s="17">
        <f t="shared" si="713"/>
        <v>0</v>
      </c>
      <c r="BR120" s="17">
        <f t="shared" si="714"/>
        <v>647800</v>
      </c>
      <c r="BS120" s="17">
        <f t="shared" si="715"/>
        <v>632134.65</v>
      </c>
      <c r="BT120" s="17">
        <f t="shared" si="716"/>
        <v>632134.65</v>
      </c>
      <c r="BU120" s="17">
        <f t="shared" si="717"/>
        <v>0</v>
      </c>
      <c r="BV120" s="17">
        <f t="shared" si="718"/>
        <v>0</v>
      </c>
      <c r="BW120" s="17">
        <f t="shared" si="719"/>
        <v>0</v>
      </c>
      <c r="BX120" s="17">
        <f t="shared" si="720"/>
        <v>0</v>
      </c>
      <c r="BY120" s="17">
        <f t="shared" si="721"/>
        <v>0</v>
      </c>
      <c r="BZ120" s="17">
        <f t="shared" si="722"/>
        <v>0</v>
      </c>
      <c r="CA120" s="17">
        <f t="shared" si="723"/>
        <v>632134.65</v>
      </c>
      <c r="CB120" s="17">
        <f t="shared" si="724"/>
        <v>632134.65</v>
      </c>
      <c r="CC120" s="17">
        <f t="shared" si="725"/>
        <v>635000</v>
      </c>
      <c r="CD120" s="17">
        <f t="shared" si="726"/>
        <v>0</v>
      </c>
      <c r="CE120" s="17">
        <f t="shared" si="727"/>
        <v>0</v>
      </c>
      <c r="CF120" s="17">
        <f t="shared" si="728"/>
        <v>0</v>
      </c>
      <c r="CG120" s="17">
        <f t="shared" si="729"/>
        <v>635000</v>
      </c>
      <c r="CH120" s="17">
        <f t="shared" si="730"/>
        <v>641400</v>
      </c>
      <c r="CI120" s="17">
        <f t="shared" si="731"/>
        <v>0</v>
      </c>
      <c r="CJ120" s="17">
        <f t="shared" si="732"/>
        <v>0</v>
      </c>
      <c r="CK120" s="17">
        <f t="shared" si="733"/>
        <v>0</v>
      </c>
      <c r="CL120" s="17">
        <f t="shared" si="734"/>
        <v>641400</v>
      </c>
      <c r="CM120" s="17">
        <f t="shared" si="735"/>
        <v>647800</v>
      </c>
      <c r="CN120" s="17">
        <f t="shared" si="736"/>
        <v>0</v>
      </c>
      <c r="CO120" s="17">
        <f t="shared" si="737"/>
        <v>0</v>
      </c>
      <c r="CP120" s="17">
        <f t="shared" si="738"/>
        <v>0</v>
      </c>
      <c r="CQ120" s="17">
        <f t="shared" si="739"/>
        <v>647800</v>
      </c>
      <c r="CR120" s="17">
        <f t="shared" si="740"/>
        <v>647800</v>
      </c>
      <c r="CS120" s="17">
        <f t="shared" si="741"/>
        <v>0</v>
      </c>
      <c r="CT120" s="17">
        <f t="shared" si="742"/>
        <v>0</v>
      </c>
      <c r="CU120" s="17">
        <f t="shared" si="743"/>
        <v>0</v>
      </c>
      <c r="CV120" s="17">
        <f t="shared" si="744"/>
        <v>647800</v>
      </c>
      <c r="CW120" s="17">
        <f t="shared" si="745"/>
        <v>632134.65</v>
      </c>
      <c r="CX120" s="17">
        <v>0</v>
      </c>
      <c r="CY120" s="17">
        <v>0</v>
      </c>
      <c r="CZ120" s="17">
        <v>0</v>
      </c>
      <c r="DA120" s="17">
        <f t="shared" si="746"/>
        <v>632134.65</v>
      </c>
      <c r="DB120" s="17">
        <f t="shared" si="747"/>
        <v>635000</v>
      </c>
      <c r="DC120" s="17">
        <f t="shared" si="748"/>
        <v>0</v>
      </c>
      <c r="DD120" s="17">
        <f t="shared" si="749"/>
        <v>0</v>
      </c>
      <c r="DE120" s="17">
        <f t="shared" si="750"/>
        <v>0</v>
      </c>
      <c r="DF120" s="17">
        <f t="shared" si="751"/>
        <v>635000</v>
      </c>
      <c r="DG120" s="17">
        <f t="shared" si="752"/>
        <v>641400</v>
      </c>
      <c r="DH120" s="17">
        <f t="shared" si="753"/>
        <v>0</v>
      </c>
      <c r="DI120" s="17">
        <f t="shared" si="754"/>
        <v>0</v>
      </c>
      <c r="DJ120" s="17">
        <f t="shared" si="755"/>
        <v>0</v>
      </c>
      <c r="DK120" s="17">
        <f t="shared" si="756"/>
        <v>641400</v>
      </c>
      <c r="DL120" s="17">
        <f t="shared" si="757"/>
        <v>632134.65</v>
      </c>
      <c r="DM120" s="17">
        <f t="shared" si="758"/>
        <v>0</v>
      </c>
      <c r="DN120" s="17">
        <f t="shared" si="759"/>
        <v>0</v>
      </c>
      <c r="DO120" s="17">
        <f t="shared" si="759"/>
        <v>0</v>
      </c>
      <c r="DP120" s="17">
        <f t="shared" si="760"/>
        <v>632134.65</v>
      </c>
      <c r="DQ120" s="17">
        <f t="shared" si="761"/>
        <v>635000</v>
      </c>
      <c r="DR120" s="17">
        <f t="shared" si="762"/>
        <v>0</v>
      </c>
      <c r="DS120" s="17">
        <f t="shared" si="763"/>
        <v>0</v>
      </c>
      <c r="DT120" s="17">
        <f t="shared" si="764"/>
        <v>0</v>
      </c>
      <c r="DU120" s="17">
        <f t="shared" si="765"/>
        <v>635000</v>
      </c>
      <c r="DV120" s="17">
        <f t="shared" si="766"/>
        <v>641400</v>
      </c>
      <c r="DW120" s="17">
        <f t="shared" si="767"/>
        <v>0</v>
      </c>
      <c r="DX120" s="17">
        <f t="shared" si="768"/>
        <v>0</v>
      </c>
      <c r="DY120" s="17">
        <f t="shared" si="769"/>
        <v>0</v>
      </c>
      <c r="DZ120" s="17">
        <f t="shared" si="770"/>
        <v>641400</v>
      </c>
      <c r="EA120" s="18" t="s">
        <v>67</v>
      </c>
      <c r="EB120" s="2"/>
      <c r="EC120" s="2"/>
    </row>
    <row r="121" spans="1:133" ht="105.6" x14ac:dyDescent="0.3">
      <c r="A121" s="125"/>
      <c r="B121" s="123"/>
      <c r="C121" s="36" t="s">
        <v>280</v>
      </c>
      <c r="D121" s="36" t="s">
        <v>291</v>
      </c>
      <c r="E121" s="36" t="s">
        <v>281</v>
      </c>
      <c r="F121" s="36"/>
      <c r="G121" s="36"/>
      <c r="H121" s="36"/>
      <c r="I121" s="36"/>
      <c r="J121" s="36"/>
      <c r="K121" s="36"/>
      <c r="L121" s="36"/>
      <c r="M121" s="36"/>
      <c r="N121" s="36"/>
      <c r="O121" s="36"/>
      <c r="P121" s="36"/>
      <c r="Q121" s="36"/>
      <c r="R121" s="36"/>
      <c r="S121" s="36"/>
      <c r="T121" s="36"/>
      <c r="U121" s="36"/>
      <c r="V121" s="36"/>
      <c r="W121" s="36"/>
      <c r="X121" s="36"/>
      <c r="Y121" s="36"/>
      <c r="Z121" s="36"/>
      <c r="AA121" s="36" t="s">
        <v>282</v>
      </c>
      <c r="AB121" s="36" t="s">
        <v>114</v>
      </c>
      <c r="AC121" s="37" t="s">
        <v>283</v>
      </c>
      <c r="AD121" s="36"/>
      <c r="AE121" s="36"/>
      <c r="AF121" s="37"/>
      <c r="AG121" s="36"/>
      <c r="AH121" s="36"/>
      <c r="AI121" s="37"/>
      <c r="AJ121" s="123"/>
      <c r="AK121" s="40" t="s">
        <v>277</v>
      </c>
      <c r="AL121" s="40" t="s">
        <v>278</v>
      </c>
      <c r="AM121" s="40" t="s">
        <v>290</v>
      </c>
      <c r="AN121" s="40" t="s">
        <v>127</v>
      </c>
      <c r="AO121" s="41">
        <v>0</v>
      </c>
      <c r="AP121" s="41">
        <f t="shared" si="705"/>
        <v>0</v>
      </c>
      <c r="AQ121" s="41">
        <v>0</v>
      </c>
      <c r="AR121" s="41">
        <v>0</v>
      </c>
      <c r="AS121" s="41">
        <v>0</v>
      </c>
      <c r="AT121" s="41">
        <v>0</v>
      </c>
      <c r="AU121" s="41">
        <v>0</v>
      </c>
      <c r="AV121" s="41">
        <v>0</v>
      </c>
      <c r="AW121" s="41">
        <f t="shared" si="706"/>
        <v>0</v>
      </c>
      <c r="AX121" s="41">
        <f t="shared" si="707"/>
        <v>0</v>
      </c>
      <c r="AY121" s="41">
        <v>0</v>
      </c>
      <c r="AZ121" s="41">
        <v>0</v>
      </c>
      <c r="BA121" s="41">
        <v>0</v>
      </c>
      <c r="BB121" s="41">
        <v>0</v>
      </c>
      <c r="BC121" s="41">
        <f t="shared" si="771"/>
        <v>0</v>
      </c>
      <c r="BD121" s="17">
        <v>0</v>
      </c>
      <c r="BE121" s="17">
        <v>0</v>
      </c>
      <c r="BF121" s="17">
        <v>0</v>
      </c>
      <c r="BG121" s="17">
        <v>0</v>
      </c>
      <c r="BH121" s="17">
        <f t="shared" si="708"/>
        <v>0</v>
      </c>
      <c r="BI121" s="17">
        <v>0</v>
      </c>
      <c r="BJ121" s="17">
        <v>0</v>
      </c>
      <c r="BK121" s="17">
        <v>0</v>
      </c>
      <c r="BL121" s="17">
        <v>0</v>
      </c>
      <c r="BM121" s="17">
        <f t="shared" si="709"/>
        <v>0</v>
      </c>
      <c r="BN121" s="17">
        <f t="shared" si="710"/>
        <v>0</v>
      </c>
      <c r="BO121" s="17">
        <f t="shared" si="711"/>
        <v>0</v>
      </c>
      <c r="BP121" s="17">
        <f t="shared" si="712"/>
        <v>0</v>
      </c>
      <c r="BQ121" s="17">
        <f t="shared" si="713"/>
        <v>0</v>
      </c>
      <c r="BR121" s="17">
        <f t="shared" si="714"/>
        <v>0</v>
      </c>
      <c r="BS121" s="17">
        <f t="shared" si="715"/>
        <v>0</v>
      </c>
      <c r="BT121" s="17">
        <f t="shared" si="716"/>
        <v>0</v>
      </c>
      <c r="BU121" s="17">
        <f t="shared" si="717"/>
        <v>0</v>
      </c>
      <c r="BV121" s="17">
        <f t="shared" si="718"/>
        <v>0</v>
      </c>
      <c r="BW121" s="17">
        <f t="shared" si="719"/>
        <v>0</v>
      </c>
      <c r="BX121" s="17">
        <f t="shared" si="720"/>
        <v>0</v>
      </c>
      <c r="BY121" s="17">
        <f t="shared" si="721"/>
        <v>0</v>
      </c>
      <c r="BZ121" s="17">
        <f t="shared" si="722"/>
        <v>0</v>
      </c>
      <c r="CA121" s="17">
        <f t="shared" si="723"/>
        <v>0</v>
      </c>
      <c r="CB121" s="17">
        <f t="shared" si="724"/>
        <v>0</v>
      </c>
      <c r="CC121" s="17">
        <f t="shared" si="725"/>
        <v>0</v>
      </c>
      <c r="CD121" s="17">
        <f t="shared" si="726"/>
        <v>0</v>
      </c>
      <c r="CE121" s="17">
        <f t="shared" si="727"/>
        <v>0</v>
      </c>
      <c r="CF121" s="17">
        <f t="shared" si="728"/>
        <v>0</v>
      </c>
      <c r="CG121" s="17">
        <f t="shared" si="729"/>
        <v>0</v>
      </c>
      <c r="CH121" s="17">
        <f t="shared" si="730"/>
        <v>0</v>
      </c>
      <c r="CI121" s="17">
        <f t="shared" si="731"/>
        <v>0</v>
      </c>
      <c r="CJ121" s="17">
        <f t="shared" si="732"/>
        <v>0</v>
      </c>
      <c r="CK121" s="17">
        <f t="shared" si="733"/>
        <v>0</v>
      </c>
      <c r="CL121" s="17">
        <f t="shared" si="734"/>
        <v>0</v>
      </c>
      <c r="CM121" s="17">
        <f t="shared" si="735"/>
        <v>0</v>
      </c>
      <c r="CN121" s="17">
        <f t="shared" si="736"/>
        <v>0</v>
      </c>
      <c r="CO121" s="17">
        <f t="shared" si="737"/>
        <v>0</v>
      </c>
      <c r="CP121" s="17">
        <f t="shared" si="738"/>
        <v>0</v>
      </c>
      <c r="CQ121" s="17">
        <f t="shared" si="739"/>
        <v>0</v>
      </c>
      <c r="CR121" s="17">
        <f t="shared" si="740"/>
        <v>0</v>
      </c>
      <c r="CS121" s="17">
        <f t="shared" si="741"/>
        <v>0</v>
      </c>
      <c r="CT121" s="17">
        <f t="shared" si="742"/>
        <v>0</v>
      </c>
      <c r="CU121" s="17">
        <f t="shared" si="743"/>
        <v>0</v>
      </c>
      <c r="CV121" s="17">
        <f t="shared" si="744"/>
        <v>0</v>
      </c>
      <c r="CW121" s="17">
        <f t="shared" si="745"/>
        <v>0</v>
      </c>
      <c r="CX121" s="17">
        <v>0</v>
      </c>
      <c r="CY121" s="17">
        <v>0</v>
      </c>
      <c r="CZ121" s="17">
        <v>0</v>
      </c>
      <c r="DA121" s="17">
        <f t="shared" si="746"/>
        <v>0</v>
      </c>
      <c r="DB121" s="17">
        <f t="shared" si="747"/>
        <v>0</v>
      </c>
      <c r="DC121" s="17">
        <f t="shared" si="748"/>
        <v>0</v>
      </c>
      <c r="DD121" s="17">
        <f t="shared" si="749"/>
        <v>0</v>
      </c>
      <c r="DE121" s="17">
        <f t="shared" si="750"/>
        <v>0</v>
      </c>
      <c r="DF121" s="17">
        <f t="shared" si="751"/>
        <v>0</v>
      </c>
      <c r="DG121" s="17">
        <f t="shared" si="752"/>
        <v>0</v>
      </c>
      <c r="DH121" s="17">
        <f t="shared" si="753"/>
        <v>0</v>
      </c>
      <c r="DI121" s="17">
        <f t="shared" si="754"/>
        <v>0</v>
      </c>
      <c r="DJ121" s="17">
        <f t="shared" si="755"/>
        <v>0</v>
      </c>
      <c r="DK121" s="17">
        <f t="shared" si="756"/>
        <v>0</v>
      </c>
      <c r="DL121" s="17">
        <f t="shared" si="757"/>
        <v>0</v>
      </c>
      <c r="DM121" s="17">
        <f t="shared" si="758"/>
        <v>0</v>
      </c>
      <c r="DN121" s="17">
        <f t="shared" si="759"/>
        <v>0</v>
      </c>
      <c r="DO121" s="17">
        <f t="shared" si="759"/>
        <v>0</v>
      </c>
      <c r="DP121" s="17">
        <f t="shared" si="760"/>
        <v>0</v>
      </c>
      <c r="DQ121" s="17">
        <f t="shared" si="761"/>
        <v>0</v>
      </c>
      <c r="DR121" s="17">
        <f t="shared" si="762"/>
        <v>0</v>
      </c>
      <c r="DS121" s="17">
        <f t="shared" si="763"/>
        <v>0</v>
      </c>
      <c r="DT121" s="17">
        <f t="shared" si="764"/>
        <v>0</v>
      </c>
      <c r="DU121" s="17">
        <f t="shared" si="765"/>
        <v>0</v>
      </c>
      <c r="DV121" s="17">
        <f t="shared" si="766"/>
        <v>0</v>
      </c>
      <c r="DW121" s="17">
        <f t="shared" si="767"/>
        <v>0</v>
      </c>
      <c r="DX121" s="17">
        <f t="shared" si="768"/>
        <v>0</v>
      </c>
      <c r="DY121" s="17">
        <f t="shared" si="769"/>
        <v>0</v>
      </c>
      <c r="DZ121" s="17">
        <f t="shared" si="770"/>
        <v>0</v>
      </c>
      <c r="EA121" s="18" t="s">
        <v>67</v>
      </c>
      <c r="EB121" s="19" t="s">
        <v>72</v>
      </c>
      <c r="EC121" s="2"/>
    </row>
    <row r="122" spans="1:133" x14ac:dyDescent="0.3">
      <c r="A122" s="125"/>
      <c r="B122" s="123"/>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7"/>
      <c r="AD122" s="36"/>
      <c r="AE122" s="36"/>
      <c r="AF122" s="37"/>
      <c r="AG122" s="36"/>
      <c r="AH122" s="36"/>
      <c r="AI122" s="37"/>
      <c r="AJ122" s="123"/>
      <c r="AK122" s="40" t="s">
        <v>284</v>
      </c>
      <c r="AL122" s="40" t="s">
        <v>287</v>
      </c>
      <c r="AM122" s="40" t="s">
        <v>290</v>
      </c>
      <c r="AN122" s="40" t="s">
        <v>122</v>
      </c>
      <c r="AO122" s="41">
        <v>1221307.5900000001</v>
      </c>
      <c r="AP122" s="41">
        <f t="shared" si="705"/>
        <v>1221307.5900000001</v>
      </c>
      <c r="AQ122" s="41">
        <v>0</v>
      </c>
      <c r="AR122" s="41">
        <v>0</v>
      </c>
      <c r="AS122" s="41">
        <v>0</v>
      </c>
      <c r="AT122" s="41">
        <v>0</v>
      </c>
      <c r="AU122" s="41">
        <v>0</v>
      </c>
      <c r="AV122" s="41">
        <v>0</v>
      </c>
      <c r="AW122" s="41">
        <f t="shared" si="706"/>
        <v>1221307.5900000001</v>
      </c>
      <c r="AX122" s="41">
        <f t="shared" si="707"/>
        <v>1221307.5900000001</v>
      </c>
      <c r="AY122" s="41">
        <v>1196862.54</v>
      </c>
      <c r="AZ122" s="41">
        <v>0</v>
      </c>
      <c r="BA122" s="41">
        <v>0</v>
      </c>
      <c r="BB122" s="41">
        <v>0</v>
      </c>
      <c r="BC122" s="41">
        <f t="shared" si="771"/>
        <v>1196862.54</v>
      </c>
      <c r="BD122" s="17">
        <v>1212000</v>
      </c>
      <c r="BE122" s="17">
        <v>0</v>
      </c>
      <c r="BF122" s="17">
        <v>0</v>
      </c>
      <c r="BG122" s="17">
        <v>0</v>
      </c>
      <c r="BH122" s="17">
        <f t="shared" si="708"/>
        <v>1212000</v>
      </c>
      <c r="BI122" s="17">
        <v>1224100</v>
      </c>
      <c r="BJ122" s="17">
        <v>0</v>
      </c>
      <c r="BK122" s="17">
        <v>0</v>
      </c>
      <c r="BL122" s="17">
        <v>0</v>
      </c>
      <c r="BM122" s="17">
        <f t="shared" si="709"/>
        <v>1224100</v>
      </c>
      <c r="BN122" s="17">
        <f t="shared" si="710"/>
        <v>1224100</v>
      </c>
      <c r="BO122" s="17">
        <f t="shared" si="711"/>
        <v>0</v>
      </c>
      <c r="BP122" s="17">
        <f t="shared" si="712"/>
        <v>0</v>
      </c>
      <c r="BQ122" s="17">
        <f t="shared" si="713"/>
        <v>0</v>
      </c>
      <c r="BR122" s="17">
        <f t="shared" si="714"/>
        <v>1224100</v>
      </c>
      <c r="BS122" s="17">
        <f t="shared" si="715"/>
        <v>1221307.5900000001</v>
      </c>
      <c r="BT122" s="17">
        <f t="shared" si="716"/>
        <v>1221307.5900000001</v>
      </c>
      <c r="BU122" s="17">
        <f t="shared" si="717"/>
        <v>0</v>
      </c>
      <c r="BV122" s="17">
        <f t="shared" si="718"/>
        <v>0</v>
      </c>
      <c r="BW122" s="17">
        <f t="shared" si="719"/>
        <v>0</v>
      </c>
      <c r="BX122" s="17">
        <f t="shared" si="720"/>
        <v>0</v>
      </c>
      <c r="BY122" s="17">
        <f t="shared" si="721"/>
        <v>0</v>
      </c>
      <c r="BZ122" s="17">
        <f t="shared" si="722"/>
        <v>0</v>
      </c>
      <c r="CA122" s="17">
        <f t="shared" si="723"/>
        <v>1221307.5900000001</v>
      </c>
      <c r="CB122" s="17">
        <f t="shared" si="724"/>
        <v>1221307.5900000001</v>
      </c>
      <c r="CC122" s="17">
        <f t="shared" si="725"/>
        <v>1196862.54</v>
      </c>
      <c r="CD122" s="17">
        <f t="shared" si="726"/>
        <v>0</v>
      </c>
      <c r="CE122" s="17">
        <f t="shared" si="727"/>
        <v>0</v>
      </c>
      <c r="CF122" s="17">
        <f t="shared" si="728"/>
        <v>0</v>
      </c>
      <c r="CG122" s="17">
        <f t="shared" si="729"/>
        <v>1196862.54</v>
      </c>
      <c r="CH122" s="17">
        <f t="shared" si="730"/>
        <v>1212000</v>
      </c>
      <c r="CI122" s="17">
        <f t="shared" si="731"/>
        <v>0</v>
      </c>
      <c r="CJ122" s="17">
        <f t="shared" si="732"/>
        <v>0</v>
      </c>
      <c r="CK122" s="17">
        <f t="shared" si="733"/>
        <v>0</v>
      </c>
      <c r="CL122" s="17">
        <f t="shared" si="734"/>
        <v>1212000</v>
      </c>
      <c r="CM122" s="17">
        <f t="shared" si="735"/>
        <v>1224100</v>
      </c>
      <c r="CN122" s="17">
        <f t="shared" si="736"/>
        <v>0</v>
      </c>
      <c r="CO122" s="17">
        <f t="shared" si="737"/>
        <v>0</v>
      </c>
      <c r="CP122" s="17">
        <f t="shared" si="738"/>
        <v>0</v>
      </c>
      <c r="CQ122" s="17">
        <f t="shared" si="739"/>
        <v>1224100</v>
      </c>
      <c r="CR122" s="17">
        <f t="shared" si="740"/>
        <v>1224100</v>
      </c>
      <c r="CS122" s="17">
        <f t="shared" si="741"/>
        <v>0</v>
      </c>
      <c r="CT122" s="17">
        <f t="shared" si="742"/>
        <v>0</v>
      </c>
      <c r="CU122" s="17">
        <f t="shared" si="743"/>
        <v>0</v>
      </c>
      <c r="CV122" s="17">
        <f t="shared" si="744"/>
        <v>1224100</v>
      </c>
      <c r="CW122" s="17">
        <f t="shared" si="745"/>
        <v>1221307.5900000001</v>
      </c>
      <c r="CX122" s="17">
        <v>0</v>
      </c>
      <c r="CY122" s="17">
        <v>0</v>
      </c>
      <c r="CZ122" s="17">
        <v>0</v>
      </c>
      <c r="DA122" s="17">
        <f t="shared" si="746"/>
        <v>1221307.5900000001</v>
      </c>
      <c r="DB122" s="17">
        <f t="shared" si="747"/>
        <v>1196862.54</v>
      </c>
      <c r="DC122" s="17">
        <f t="shared" si="748"/>
        <v>0</v>
      </c>
      <c r="DD122" s="17">
        <f t="shared" si="749"/>
        <v>0</v>
      </c>
      <c r="DE122" s="17">
        <f t="shared" si="750"/>
        <v>0</v>
      </c>
      <c r="DF122" s="17">
        <f t="shared" si="751"/>
        <v>1196862.54</v>
      </c>
      <c r="DG122" s="17">
        <f t="shared" si="752"/>
        <v>1212000</v>
      </c>
      <c r="DH122" s="17">
        <f t="shared" si="753"/>
        <v>0</v>
      </c>
      <c r="DI122" s="17">
        <f t="shared" si="754"/>
        <v>0</v>
      </c>
      <c r="DJ122" s="17">
        <f t="shared" si="755"/>
        <v>0</v>
      </c>
      <c r="DK122" s="17">
        <f t="shared" si="756"/>
        <v>1212000</v>
      </c>
      <c r="DL122" s="17">
        <f t="shared" si="757"/>
        <v>1221307.5900000001</v>
      </c>
      <c r="DM122" s="17">
        <f t="shared" si="758"/>
        <v>0</v>
      </c>
      <c r="DN122" s="17">
        <f t="shared" si="759"/>
        <v>0</v>
      </c>
      <c r="DO122" s="17">
        <f t="shared" si="759"/>
        <v>0</v>
      </c>
      <c r="DP122" s="17">
        <f t="shared" si="760"/>
        <v>1221307.5900000001</v>
      </c>
      <c r="DQ122" s="17">
        <f t="shared" si="761"/>
        <v>1196862.54</v>
      </c>
      <c r="DR122" s="17">
        <f t="shared" si="762"/>
        <v>0</v>
      </c>
      <c r="DS122" s="17">
        <f t="shared" si="763"/>
        <v>0</v>
      </c>
      <c r="DT122" s="17">
        <f t="shared" si="764"/>
        <v>0</v>
      </c>
      <c r="DU122" s="17">
        <f t="shared" si="765"/>
        <v>1196862.54</v>
      </c>
      <c r="DV122" s="17">
        <f t="shared" si="766"/>
        <v>1212000</v>
      </c>
      <c r="DW122" s="17">
        <f t="shared" si="767"/>
        <v>0</v>
      </c>
      <c r="DX122" s="17">
        <f t="shared" si="768"/>
        <v>0</v>
      </c>
      <c r="DY122" s="17">
        <f t="shared" si="769"/>
        <v>0</v>
      </c>
      <c r="DZ122" s="17">
        <f t="shared" si="770"/>
        <v>1212000</v>
      </c>
      <c r="EA122" s="18" t="s">
        <v>67</v>
      </c>
      <c r="EB122" s="19" t="s">
        <v>74</v>
      </c>
      <c r="EC122" s="2"/>
    </row>
    <row r="123" spans="1:133" x14ac:dyDescent="0.3">
      <c r="A123" s="126"/>
      <c r="B123" s="123"/>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7"/>
      <c r="AD123" s="36"/>
      <c r="AE123" s="36"/>
      <c r="AF123" s="37"/>
      <c r="AG123" s="36"/>
      <c r="AH123" s="36"/>
      <c r="AI123" s="37"/>
      <c r="AJ123" s="123"/>
      <c r="AK123" s="40" t="s">
        <v>284</v>
      </c>
      <c r="AL123" s="40" t="s">
        <v>287</v>
      </c>
      <c r="AM123" s="40" t="s">
        <v>290</v>
      </c>
      <c r="AN123" s="40" t="s">
        <v>127</v>
      </c>
      <c r="AO123" s="41">
        <v>0</v>
      </c>
      <c r="AP123" s="41">
        <f t="shared" si="705"/>
        <v>0</v>
      </c>
      <c r="AQ123" s="41">
        <v>0</v>
      </c>
      <c r="AR123" s="41">
        <v>0</v>
      </c>
      <c r="AS123" s="41">
        <v>0</v>
      </c>
      <c r="AT123" s="41">
        <v>0</v>
      </c>
      <c r="AU123" s="41">
        <v>0</v>
      </c>
      <c r="AV123" s="41">
        <v>0</v>
      </c>
      <c r="AW123" s="41">
        <f t="shared" si="706"/>
        <v>0</v>
      </c>
      <c r="AX123" s="41">
        <f t="shared" si="707"/>
        <v>0</v>
      </c>
      <c r="AY123" s="41">
        <v>3137.46</v>
      </c>
      <c r="AZ123" s="41">
        <v>0</v>
      </c>
      <c r="BA123" s="41">
        <v>0</v>
      </c>
      <c r="BB123" s="41">
        <v>0</v>
      </c>
      <c r="BC123" s="41">
        <f t="shared" si="771"/>
        <v>3137.46</v>
      </c>
      <c r="BD123" s="17">
        <v>0</v>
      </c>
      <c r="BE123" s="17">
        <v>0</v>
      </c>
      <c r="BF123" s="17">
        <v>0</v>
      </c>
      <c r="BG123" s="17">
        <v>0</v>
      </c>
      <c r="BH123" s="17">
        <f t="shared" si="708"/>
        <v>0</v>
      </c>
      <c r="BI123" s="17">
        <v>0</v>
      </c>
      <c r="BJ123" s="17">
        <v>0</v>
      </c>
      <c r="BK123" s="17">
        <v>0</v>
      </c>
      <c r="BL123" s="17">
        <v>0</v>
      </c>
      <c r="BM123" s="17">
        <f t="shared" si="709"/>
        <v>0</v>
      </c>
      <c r="BN123" s="17">
        <f t="shared" si="710"/>
        <v>0</v>
      </c>
      <c r="BO123" s="17">
        <f t="shared" si="711"/>
        <v>0</v>
      </c>
      <c r="BP123" s="17">
        <f t="shared" si="712"/>
        <v>0</v>
      </c>
      <c r="BQ123" s="17">
        <f t="shared" si="713"/>
        <v>0</v>
      </c>
      <c r="BR123" s="17">
        <f t="shared" si="714"/>
        <v>0</v>
      </c>
      <c r="BS123" s="17">
        <f t="shared" si="715"/>
        <v>0</v>
      </c>
      <c r="BT123" s="17">
        <f t="shared" si="716"/>
        <v>0</v>
      </c>
      <c r="BU123" s="17">
        <f t="shared" si="717"/>
        <v>0</v>
      </c>
      <c r="BV123" s="17">
        <f t="shared" si="718"/>
        <v>0</v>
      </c>
      <c r="BW123" s="17">
        <f t="shared" si="719"/>
        <v>0</v>
      </c>
      <c r="BX123" s="17">
        <f t="shared" si="720"/>
        <v>0</v>
      </c>
      <c r="BY123" s="17">
        <f t="shared" si="721"/>
        <v>0</v>
      </c>
      <c r="BZ123" s="17">
        <f t="shared" si="722"/>
        <v>0</v>
      </c>
      <c r="CA123" s="17">
        <f t="shared" si="723"/>
        <v>0</v>
      </c>
      <c r="CB123" s="17">
        <f t="shared" si="724"/>
        <v>0</v>
      </c>
      <c r="CC123" s="17">
        <f t="shared" si="725"/>
        <v>3137.46</v>
      </c>
      <c r="CD123" s="17">
        <f t="shared" si="726"/>
        <v>0</v>
      </c>
      <c r="CE123" s="17">
        <f t="shared" si="727"/>
        <v>0</v>
      </c>
      <c r="CF123" s="17">
        <f t="shared" si="728"/>
        <v>0</v>
      </c>
      <c r="CG123" s="17">
        <f t="shared" si="729"/>
        <v>3137.46</v>
      </c>
      <c r="CH123" s="17">
        <f t="shared" si="730"/>
        <v>0</v>
      </c>
      <c r="CI123" s="17">
        <f t="shared" si="731"/>
        <v>0</v>
      </c>
      <c r="CJ123" s="17">
        <f t="shared" si="732"/>
        <v>0</v>
      </c>
      <c r="CK123" s="17">
        <f t="shared" si="733"/>
        <v>0</v>
      </c>
      <c r="CL123" s="17">
        <f t="shared" si="734"/>
        <v>0</v>
      </c>
      <c r="CM123" s="17">
        <f t="shared" si="735"/>
        <v>0</v>
      </c>
      <c r="CN123" s="17">
        <f t="shared" si="736"/>
        <v>0</v>
      </c>
      <c r="CO123" s="17">
        <f t="shared" si="737"/>
        <v>0</v>
      </c>
      <c r="CP123" s="17">
        <f t="shared" si="738"/>
        <v>0</v>
      </c>
      <c r="CQ123" s="17">
        <f t="shared" si="739"/>
        <v>0</v>
      </c>
      <c r="CR123" s="17">
        <f t="shared" si="740"/>
        <v>0</v>
      </c>
      <c r="CS123" s="17">
        <f t="shared" si="741"/>
        <v>0</v>
      </c>
      <c r="CT123" s="17">
        <f t="shared" si="742"/>
        <v>0</v>
      </c>
      <c r="CU123" s="17">
        <f t="shared" si="743"/>
        <v>0</v>
      </c>
      <c r="CV123" s="17">
        <f t="shared" si="744"/>
        <v>0</v>
      </c>
      <c r="CW123" s="17">
        <f t="shared" si="745"/>
        <v>0</v>
      </c>
      <c r="CX123" s="17">
        <v>0</v>
      </c>
      <c r="CY123" s="17">
        <v>0</v>
      </c>
      <c r="CZ123" s="17">
        <v>0</v>
      </c>
      <c r="DA123" s="17">
        <f t="shared" si="746"/>
        <v>0</v>
      </c>
      <c r="DB123" s="17">
        <f t="shared" si="747"/>
        <v>3137.46</v>
      </c>
      <c r="DC123" s="17">
        <f t="shared" si="748"/>
        <v>0</v>
      </c>
      <c r="DD123" s="17">
        <f t="shared" si="749"/>
        <v>0</v>
      </c>
      <c r="DE123" s="17">
        <f t="shared" si="750"/>
        <v>0</v>
      </c>
      <c r="DF123" s="17">
        <f t="shared" si="751"/>
        <v>3137.46</v>
      </c>
      <c r="DG123" s="17">
        <f t="shared" si="752"/>
        <v>0</v>
      </c>
      <c r="DH123" s="17">
        <f t="shared" si="753"/>
        <v>0</v>
      </c>
      <c r="DI123" s="17">
        <f t="shared" si="754"/>
        <v>0</v>
      </c>
      <c r="DJ123" s="17">
        <f t="shared" si="755"/>
        <v>0</v>
      </c>
      <c r="DK123" s="17">
        <f t="shared" si="756"/>
        <v>0</v>
      </c>
      <c r="DL123" s="17">
        <f t="shared" si="757"/>
        <v>0</v>
      </c>
      <c r="DM123" s="17">
        <f t="shared" si="758"/>
        <v>0</v>
      </c>
      <c r="DN123" s="17">
        <f t="shared" si="759"/>
        <v>0</v>
      </c>
      <c r="DO123" s="17">
        <f t="shared" si="759"/>
        <v>0</v>
      </c>
      <c r="DP123" s="17">
        <f t="shared" si="760"/>
        <v>0</v>
      </c>
      <c r="DQ123" s="17">
        <f t="shared" si="761"/>
        <v>3137.46</v>
      </c>
      <c r="DR123" s="17">
        <f t="shared" si="762"/>
        <v>0</v>
      </c>
      <c r="DS123" s="17">
        <f t="shared" si="763"/>
        <v>0</v>
      </c>
      <c r="DT123" s="17">
        <f t="shared" si="764"/>
        <v>0</v>
      </c>
      <c r="DU123" s="17">
        <f t="shared" si="765"/>
        <v>3137.46</v>
      </c>
      <c r="DV123" s="17">
        <f t="shared" si="766"/>
        <v>0</v>
      </c>
      <c r="DW123" s="17">
        <f t="shared" si="767"/>
        <v>0</v>
      </c>
      <c r="DX123" s="17">
        <f t="shared" si="768"/>
        <v>0</v>
      </c>
      <c r="DY123" s="17">
        <f t="shared" si="769"/>
        <v>0</v>
      </c>
      <c r="DZ123" s="17">
        <f t="shared" si="770"/>
        <v>0</v>
      </c>
      <c r="EA123" s="18" t="s">
        <v>67</v>
      </c>
      <c r="EB123" s="19" t="s">
        <v>78</v>
      </c>
      <c r="EC123" s="2"/>
    </row>
    <row r="124" spans="1:133" ht="105.6" x14ac:dyDescent="0.3">
      <c r="A124" s="20" t="s">
        <v>292</v>
      </c>
      <c r="B124" s="42" t="s">
        <v>293</v>
      </c>
      <c r="C124" s="36" t="s">
        <v>68</v>
      </c>
      <c r="D124" s="36" t="s">
        <v>294</v>
      </c>
      <c r="E124" s="36" t="s">
        <v>70</v>
      </c>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7"/>
      <c r="AD124" s="36" t="s">
        <v>295</v>
      </c>
      <c r="AE124" s="36" t="s">
        <v>114</v>
      </c>
      <c r="AF124" s="37" t="s">
        <v>296</v>
      </c>
      <c r="AG124" s="38"/>
      <c r="AH124" s="38"/>
      <c r="AI124" s="39"/>
      <c r="AJ124" s="42" t="s">
        <v>297</v>
      </c>
      <c r="AK124" s="40" t="s">
        <v>298</v>
      </c>
      <c r="AL124" s="40" t="s">
        <v>299</v>
      </c>
      <c r="AM124" s="40" t="s">
        <v>300</v>
      </c>
      <c r="AN124" s="40" t="s">
        <v>77</v>
      </c>
      <c r="AO124" s="41">
        <v>0</v>
      </c>
      <c r="AP124" s="41">
        <f t="shared" si="705"/>
        <v>0</v>
      </c>
      <c r="AQ124" s="41">
        <v>0</v>
      </c>
      <c r="AR124" s="41">
        <v>0</v>
      </c>
      <c r="AS124" s="41">
        <v>0</v>
      </c>
      <c r="AT124" s="41">
        <v>0</v>
      </c>
      <c r="AU124" s="41">
        <v>0</v>
      </c>
      <c r="AV124" s="41">
        <v>0</v>
      </c>
      <c r="AW124" s="41">
        <f t="shared" si="706"/>
        <v>0</v>
      </c>
      <c r="AX124" s="41">
        <f t="shared" si="707"/>
        <v>0</v>
      </c>
      <c r="AY124" s="41">
        <v>0</v>
      </c>
      <c r="AZ124" s="41">
        <v>0</v>
      </c>
      <c r="BA124" s="41">
        <v>0</v>
      </c>
      <c r="BB124" s="41">
        <v>0</v>
      </c>
      <c r="BC124" s="41">
        <f t="shared" si="771"/>
        <v>0</v>
      </c>
      <c r="BD124" s="17">
        <v>0</v>
      </c>
      <c r="BE124" s="17">
        <v>0</v>
      </c>
      <c r="BF124" s="17">
        <v>0</v>
      </c>
      <c r="BG124" s="17">
        <v>0</v>
      </c>
      <c r="BH124" s="17">
        <f t="shared" si="708"/>
        <v>0</v>
      </c>
      <c r="BI124" s="17">
        <v>0</v>
      </c>
      <c r="BJ124" s="17">
        <v>0</v>
      </c>
      <c r="BK124" s="17">
        <v>0</v>
      </c>
      <c r="BL124" s="17">
        <v>0</v>
      </c>
      <c r="BM124" s="17">
        <f t="shared" si="709"/>
        <v>0</v>
      </c>
      <c r="BN124" s="17">
        <f t="shared" si="710"/>
        <v>0</v>
      </c>
      <c r="BO124" s="17">
        <f t="shared" si="711"/>
        <v>0</v>
      </c>
      <c r="BP124" s="17">
        <f t="shared" si="712"/>
        <v>0</v>
      </c>
      <c r="BQ124" s="17">
        <f t="shared" si="713"/>
        <v>0</v>
      </c>
      <c r="BR124" s="17">
        <f t="shared" si="714"/>
        <v>0</v>
      </c>
      <c r="BS124" s="17">
        <f t="shared" si="715"/>
        <v>0</v>
      </c>
      <c r="BT124" s="17">
        <f t="shared" si="716"/>
        <v>0</v>
      </c>
      <c r="BU124" s="17">
        <f t="shared" si="717"/>
        <v>0</v>
      </c>
      <c r="BV124" s="17">
        <f t="shared" si="718"/>
        <v>0</v>
      </c>
      <c r="BW124" s="17">
        <f t="shared" si="719"/>
        <v>0</v>
      </c>
      <c r="BX124" s="17">
        <f t="shared" si="720"/>
        <v>0</v>
      </c>
      <c r="BY124" s="17">
        <f t="shared" si="721"/>
        <v>0</v>
      </c>
      <c r="BZ124" s="17">
        <f t="shared" si="722"/>
        <v>0</v>
      </c>
      <c r="CA124" s="17">
        <f t="shared" si="723"/>
        <v>0</v>
      </c>
      <c r="CB124" s="17">
        <f t="shared" si="724"/>
        <v>0</v>
      </c>
      <c r="CC124" s="17">
        <f t="shared" si="725"/>
        <v>0</v>
      </c>
      <c r="CD124" s="17">
        <f t="shared" si="726"/>
        <v>0</v>
      </c>
      <c r="CE124" s="17">
        <f t="shared" si="727"/>
        <v>0</v>
      </c>
      <c r="CF124" s="17">
        <f t="shared" si="728"/>
        <v>0</v>
      </c>
      <c r="CG124" s="17">
        <f t="shared" si="729"/>
        <v>0</v>
      </c>
      <c r="CH124" s="17">
        <f t="shared" si="730"/>
        <v>0</v>
      </c>
      <c r="CI124" s="17">
        <f t="shared" si="731"/>
        <v>0</v>
      </c>
      <c r="CJ124" s="17">
        <f t="shared" si="732"/>
        <v>0</v>
      </c>
      <c r="CK124" s="17">
        <f t="shared" si="733"/>
        <v>0</v>
      </c>
      <c r="CL124" s="17">
        <f t="shared" si="734"/>
        <v>0</v>
      </c>
      <c r="CM124" s="17">
        <f t="shared" si="735"/>
        <v>0</v>
      </c>
      <c r="CN124" s="17">
        <f t="shared" si="736"/>
        <v>0</v>
      </c>
      <c r="CO124" s="17">
        <f t="shared" si="737"/>
        <v>0</v>
      </c>
      <c r="CP124" s="17">
        <f t="shared" si="738"/>
        <v>0</v>
      </c>
      <c r="CQ124" s="17">
        <f t="shared" si="739"/>
        <v>0</v>
      </c>
      <c r="CR124" s="17">
        <f t="shared" si="740"/>
        <v>0</v>
      </c>
      <c r="CS124" s="17">
        <f t="shared" si="741"/>
        <v>0</v>
      </c>
      <c r="CT124" s="17">
        <f t="shared" si="742"/>
        <v>0</v>
      </c>
      <c r="CU124" s="17">
        <f t="shared" si="743"/>
        <v>0</v>
      </c>
      <c r="CV124" s="17">
        <f t="shared" si="744"/>
        <v>0</v>
      </c>
      <c r="CW124" s="17">
        <f t="shared" si="745"/>
        <v>0</v>
      </c>
      <c r="CX124" s="17">
        <v>0</v>
      </c>
      <c r="CY124" s="17">
        <v>0</v>
      </c>
      <c r="CZ124" s="17">
        <v>0</v>
      </c>
      <c r="DA124" s="17">
        <f t="shared" si="746"/>
        <v>0</v>
      </c>
      <c r="DB124" s="17">
        <f t="shared" si="747"/>
        <v>0</v>
      </c>
      <c r="DC124" s="17">
        <f t="shared" si="748"/>
        <v>0</v>
      </c>
      <c r="DD124" s="17">
        <f t="shared" si="749"/>
        <v>0</v>
      </c>
      <c r="DE124" s="17">
        <f t="shared" si="750"/>
        <v>0</v>
      </c>
      <c r="DF124" s="17">
        <f t="shared" si="751"/>
        <v>0</v>
      </c>
      <c r="DG124" s="17">
        <f t="shared" si="752"/>
        <v>0</v>
      </c>
      <c r="DH124" s="17">
        <f t="shared" si="753"/>
        <v>0</v>
      </c>
      <c r="DI124" s="17">
        <f t="shared" si="754"/>
        <v>0</v>
      </c>
      <c r="DJ124" s="17">
        <f t="shared" si="755"/>
        <v>0</v>
      </c>
      <c r="DK124" s="17">
        <f t="shared" si="756"/>
        <v>0</v>
      </c>
      <c r="DL124" s="17">
        <f t="shared" si="757"/>
        <v>0</v>
      </c>
      <c r="DM124" s="17">
        <f t="shared" si="758"/>
        <v>0</v>
      </c>
      <c r="DN124" s="17">
        <f t="shared" si="759"/>
        <v>0</v>
      </c>
      <c r="DO124" s="17">
        <f t="shared" si="759"/>
        <v>0</v>
      </c>
      <c r="DP124" s="17">
        <f t="shared" si="760"/>
        <v>0</v>
      </c>
      <c r="DQ124" s="17">
        <f t="shared" si="761"/>
        <v>0</v>
      </c>
      <c r="DR124" s="17">
        <f t="shared" si="762"/>
        <v>0</v>
      </c>
      <c r="DS124" s="17">
        <f t="shared" si="763"/>
        <v>0</v>
      </c>
      <c r="DT124" s="17">
        <f t="shared" si="764"/>
        <v>0</v>
      </c>
      <c r="DU124" s="17">
        <f t="shared" si="765"/>
        <v>0</v>
      </c>
      <c r="DV124" s="17">
        <f t="shared" si="766"/>
        <v>0</v>
      </c>
      <c r="DW124" s="17">
        <f t="shared" si="767"/>
        <v>0</v>
      </c>
      <c r="DX124" s="17">
        <f t="shared" si="768"/>
        <v>0</v>
      </c>
      <c r="DY124" s="17">
        <f t="shared" si="769"/>
        <v>0</v>
      </c>
      <c r="DZ124" s="17">
        <f t="shared" si="770"/>
        <v>0</v>
      </c>
      <c r="EA124" s="18" t="s">
        <v>67</v>
      </c>
      <c r="EB124" s="2"/>
      <c r="EC124" s="2"/>
    </row>
    <row r="125" spans="1:133" ht="61.35" customHeight="1" x14ac:dyDescent="0.3">
      <c r="A125" s="124" t="s">
        <v>301</v>
      </c>
      <c r="B125" s="122" t="s">
        <v>302</v>
      </c>
      <c r="C125" s="36" t="s">
        <v>68</v>
      </c>
      <c r="D125" s="36" t="s">
        <v>303</v>
      </c>
      <c r="E125" s="36" t="s">
        <v>70</v>
      </c>
      <c r="F125" s="36"/>
      <c r="G125" s="36"/>
      <c r="H125" s="36"/>
      <c r="I125" s="36"/>
      <c r="J125" s="36"/>
      <c r="K125" s="36" t="s">
        <v>304</v>
      </c>
      <c r="L125" s="36" t="s">
        <v>114</v>
      </c>
      <c r="M125" s="36" t="s">
        <v>305</v>
      </c>
      <c r="N125" s="36"/>
      <c r="O125" s="36"/>
      <c r="P125" s="36"/>
      <c r="Q125" s="36"/>
      <c r="R125" s="36"/>
      <c r="S125" s="36"/>
      <c r="T125" s="36"/>
      <c r="U125" s="36"/>
      <c r="V125" s="36"/>
      <c r="W125" s="36"/>
      <c r="X125" s="36"/>
      <c r="Y125" s="36"/>
      <c r="Z125" s="36"/>
      <c r="AA125" s="36"/>
      <c r="AB125" s="36"/>
      <c r="AC125" s="37"/>
      <c r="AD125" s="36" t="s">
        <v>265</v>
      </c>
      <c r="AE125" s="36" t="s">
        <v>114</v>
      </c>
      <c r="AF125" s="37" t="s">
        <v>118</v>
      </c>
      <c r="AG125" s="38"/>
      <c r="AH125" s="38"/>
      <c r="AI125" s="39"/>
      <c r="AJ125" s="122" t="s">
        <v>147</v>
      </c>
      <c r="AK125" s="40" t="s">
        <v>152</v>
      </c>
      <c r="AL125" s="40" t="s">
        <v>176</v>
      </c>
      <c r="AM125" s="40" t="s">
        <v>144</v>
      </c>
      <c r="AN125" s="40" t="s">
        <v>77</v>
      </c>
      <c r="AO125" s="41">
        <v>0</v>
      </c>
      <c r="AP125" s="41">
        <f t="shared" si="705"/>
        <v>0</v>
      </c>
      <c r="AQ125" s="41">
        <v>0</v>
      </c>
      <c r="AR125" s="41">
        <v>0</v>
      </c>
      <c r="AS125" s="41">
        <v>0</v>
      </c>
      <c r="AT125" s="41">
        <v>0</v>
      </c>
      <c r="AU125" s="41">
        <v>0</v>
      </c>
      <c r="AV125" s="41">
        <v>0</v>
      </c>
      <c r="AW125" s="41">
        <f t="shared" si="706"/>
        <v>0</v>
      </c>
      <c r="AX125" s="41">
        <f t="shared" si="707"/>
        <v>0</v>
      </c>
      <c r="AY125" s="41">
        <v>0</v>
      </c>
      <c r="AZ125" s="41">
        <v>0</v>
      </c>
      <c r="BA125" s="41">
        <v>0</v>
      </c>
      <c r="BB125" s="41">
        <v>0</v>
      </c>
      <c r="BC125" s="41">
        <f t="shared" si="771"/>
        <v>0</v>
      </c>
      <c r="BD125" s="17">
        <v>0</v>
      </c>
      <c r="BE125" s="17">
        <v>0</v>
      </c>
      <c r="BF125" s="17">
        <v>0</v>
      </c>
      <c r="BG125" s="17">
        <v>0</v>
      </c>
      <c r="BH125" s="17">
        <f t="shared" si="708"/>
        <v>0</v>
      </c>
      <c r="BI125" s="17">
        <v>0</v>
      </c>
      <c r="BJ125" s="17">
        <v>0</v>
      </c>
      <c r="BK125" s="17">
        <v>0</v>
      </c>
      <c r="BL125" s="17">
        <v>0</v>
      </c>
      <c r="BM125" s="17">
        <f t="shared" si="709"/>
        <v>0</v>
      </c>
      <c r="BN125" s="17">
        <f t="shared" si="710"/>
        <v>0</v>
      </c>
      <c r="BO125" s="17">
        <f t="shared" si="711"/>
        <v>0</v>
      </c>
      <c r="BP125" s="17">
        <f t="shared" si="712"/>
        <v>0</v>
      </c>
      <c r="BQ125" s="17">
        <f t="shared" si="713"/>
        <v>0</v>
      </c>
      <c r="BR125" s="17">
        <f t="shared" si="714"/>
        <v>0</v>
      </c>
      <c r="BS125" s="17">
        <f t="shared" si="715"/>
        <v>0</v>
      </c>
      <c r="BT125" s="17">
        <f t="shared" si="716"/>
        <v>0</v>
      </c>
      <c r="BU125" s="17">
        <f t="shared" si="717"/>
        <v>0</v>
      </c>
      <c r="BV125" s="17">
        <f t="shared" si="718"/>
        <v>0</v>
      </c>
      <c r="BW125" s="17">
        <f t="shared" si="719"/>
        <v>0</v>
      </c>
      <c r="BX125" s="17">
        <f t="shared" si="720"/>
        <v>0</v>
      </c>
      <c r="BY125" s="17">
        <f t="shared" si="721"/>
        <v>0</v>
      </c>
      <c r="BZ125" s="17">
        <f t="shared" si="722"/>
        <v>0</v>
      </c>
      <c r="CA125" s="17">
        <f t="shared" si="723"/>
        <v>0</v>
      </c>
      <c r="CB125" s="17">
        <f t="shared" si="724"/>
        <v>0</v>
      </c>
      <c r="CC125" s="17">
        <f t="shared" si="725"/>
        <v>0</v>
      </c>
      <c r="CD125" s="17">
        <f t="shared" si="726"/>
        <v>0</v>
      </c>
      <c r="CE125" s="17">
        <f t="shared" si="727"/>
        <v>0</v>
      </c>
      <c r="CF125" s="17">
        <f t="shared" si="728"/>
        <v>0</v>
      </c>
      <c r="CG125" s="17">
        <f t="shared" si="729"/>
        <v>0</v>
      </c>
      <c r="CH125" s="17">
        <f t="shared" si="730"/>
        <v>0</v>
      </c>
      <c r="CI125" s="17">
        <f t="shared" si="731"/>
        <v>0</v>
      </c>
      <c r="CJ125" s="17">
        <f t="shared" si="732"/>
        <v>0</v>
      </c>
      <c r="CK125" s="17">
        <f t="shared" si="733"/>
        <v>0</v>
      </c>
      <c r="CL125" s="17">
        <f t="shared" si="734"/>
        <v>0</v>
      </c>
      <c r="CM125" s="17">
        <f t="shared" si="735"/>
        <v>0</v>
      </c>
      <c r="CN125" s="17">
        <f t="shared" si="736"/>
        <v>0</v>
      </c>
      <c r="CO125" s="17">
        <f t="shared" si="737"/>
        <v>0</v>
      </c>
      <c r="CP125" s="17">
        <f t="shared" si="738"/>
        <v>0</v>
      </c>
      <c r="CQ125" s="17">
        <f t="shared" si="739"/>
        <v>0</v>
      </c>
      <c r="CR125" s="17">
        <f t="shared" si="740"/>
        <v>0</v>
      </c>
      <c r="CS125" s="17">
        <f t="shared" si="741"/>
        <v>0</v>
      </c>
      <c r="CT125" s="17">
        <f t="shared" si="742"/>
        <v>0</v>
      </c>
      <c r="CU125" s="17">
        <f t="shared" si="743"/>
        <v>0</v>
      </c>
      <c r="CV125" s="17">
        <f t="shared" si="744"/>
        <v>0</v>
      </c>
      <c r="CW125" s="17">
        <f t="shared" si="745"/>
        <v>0</v>
      </c>
      <c r="CX125" s="17">
        <v>0</v>
      </c>
      <c r="CY125" s="17">
        <v>0</v>
      </c>
      <c r="CZ125" s="17">
        <v>0</v>
      </c>
      <c r="DA125" s="17">
        <f t="shared" si="746"/>
        <v>0</v>
      </c>
      <c r="DB125" s="17">
        <f t="shared" si="747"/>
        <v>0</v>
      </c>
      <c r="DC125" s="17">
        <f t="shared" si="748"/>
        <v>0</v>
      </c>
      <c r="DD125" s="17">
        <f t="shared" si="749"/>
        <v>0</v>
      </c>
      <c r="DE125" s="17">
        <f t="shared" si="750"/>
        <v>0</v>
      </c>
      <c r="DF125" s="17">
        <f t="shared" si="751"/>
        <v>0</v>
      </c>
      <c r="DG125" s="17">
        <f t="shared" si="752"/>
        <v>0</v>
      </c>
      <c r="DH125" s="17">
        <f t="shared" si="753"/>
        <v>0</v>
      </c>
      <c r="DI125" s="17">
        <f t="shared" si="754"/>
        <v>0</v>
      </c>
      <c r="DJ125" s="17">
        <f t="shared" si="755"/>
        <v>0</v>
      </c>
      <c r="DK125" s="17">
        <f t="shared" si="756"/>
        <v>0</v>
      </c>
      <c r="DL125" s="17">
        <f t="shared" si="757"/>
        <v>0</v>
      </c>
      <c r="DM125" s="17">
        <f t="shared" si="758"/>
        <v>0</v>
      </c>
      <c r="DN125" s="17">
        <f t="shared" si="759"/>
        <v>0</v>
      </c>
      <c r="DO125" s="17">
        <f t="shared" si="759"/>
        <v>0</v>
      </c>
      <c r="DP125" s="17">
        <f t="shared" si="760"/>
        <v>0</v>
      </c>
      <c r="DQ125" s="17">
        <f t="shared" si="761"/>
        <v>0</v>
      </c>
      <c r="DR125" s="17">
        <f t="shared" si="762"/>
        <v>0</v>
      </c>
      <c r="DS125" s="17">
        <f t="shared" si="763"/>
        <v>0</v>
      </c>
      <c r="DT125" s="17">
        <f t="shared" si="764"/>
        <v>0</v>
      </c>
      <c r="DU125" s="17">
        <f t="shared" si="765"/>
        <v>0</v>
      </c>
      <c r="DV125" s="17">
        <f t="shared" si="766"/>
        <v>0</v>
      </c>
      <c r="DW125" s="17">
        <f t="shared" si="767"/>
        <v>0</v>
      </c>
      <c r="DX125" s="17">
        <f t="shared" si="768"/>
        <v>0</v>
      </c>
      <c r="DY125" s="17">
        <f t="shared" si="769"/>
        <v>0</v>
      </c>
      <c r="DZ125" s="17">
        <f t="shared" si="770"/>
        <v>0</v>
      </c>
      <c r="EA125" s="18" t="s">
        <v>67</v>
      </c>
      <c r="EB125" s="2"/>
      <c r="EC125" s="2"/>
    </row>
    <row r="126" spans="1:133" ht="52.8" x14ac:dyDescent="0.3">
      <c r="A126" s="125"/>
      <c r="B126" s="123"/>
      <c r="C126" s="36" t="s">
        <v>169</v>
      </c>
      <c r="D126" s="36" t="s">
        <v>170</v>
      </c>
      <c r="E126" s="36" t="s">
        <v>171</v>
      </c>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7"/>
      <c r="AD126" s="36"/>
      <c r="AE126" s="36"/>
      <c r="AF126" s="37"/>
      <c r="AG126" s="36"/>
      <c r="AH126" s="36"/>
      <c r="AI126" s="37"/>
      <c r="AJ126" s="123"/>
      <c r="AK126" s="40" t="s">
        <v>152</v>
      </c>
      <c r="AL126" s="40" t="s">
        <v>176</v>
      </c>
      <c r="AM126" s="40" t="s">
        <v>79</v>
      </c>
      <c r="AN126" s="40" t="s">
        <v>77</v>
      </c>
      <c r="AO126" s="41">
        <v>0</v>
      </c>
      <c r="AP126" s="41">
        <f t="shared" si="705"/>
        <v>0</v>
      </c>
      <c r="AQ126" s="41">
        <v>0</v>
      </c>
      <c r="AR126" s="41">
        <v>0</v>
      </c>
      <c r="AS126" s="41">
        <v>0</v>
      </c>
      <c r="AT126" s="41">
        <v>0</v>
      </c>
      <c r="AU126" s="41">
        <v>0</v>
      </c>
      <c r="AV126" s="41">
        <v>0</v>
      </c>
      <c r="AW126" s="41">
        <f t="shared" si="706"/>
        <v>0</v>
      </c>
      <c r="AX126" s="41">
        <f t="shared" si="707"/>
        <v>0</v>
      </c>
      <c r="AY126" s="41">
        <v>0</v>
      </c>
      <c r="AZ126" s="41">
        <v>0</v>
      </c>
      <c r="BA126" s="41">
        <v>0</v>
      </c>
      <c r="BB126" s="41">
        <v>0</v>
      </c>
      <c r="BC126" s="41">
        <f t="shared" si="771"/>
        <v>0</v>
      </c>
      <c r="BD126" s="17">
        <v>0</v>
      </c>
      <c r="BE126" s="17">
        <v>0</v>
      </c>
      <c r="BF126" s="17">
        <v>0</v>
      </c>
      <c r="BG126" s="17">
        <v>0</v>
      </c>
      <c r="BH126" s="17">
        <f t="shared" si="708"/>
        <v>0</v>
      </c>
      <c r="BI126" s="17">
        <v>0</v>
      </c>
      <c r="BJ126" s="17">
        <v>0</v>
      </c>
      <c r="BK126" s="17">
        <v>0</v>
      </c>
      <c r="BL126" s="17">
        <v>0</v>
      </c>
      <c r="BM126" s="17">
        <f t="shared" si="709"/>
        <v>0</v>
      </c>
      <c r="BN126" s="17">
        <f t="shared" si="710"/>
        <v>0</v>
      </c>
      <c r="BO126" s="17">
        <f t="shared" si="711"/>
        <v>0</v>
      </c>
      <c r="BP126" s="17">
        <f t="shared" si="712"/>
        <v>0</v>
      </c>
      <c r="BQ126" s="17">
        <f t="shared" si="713"/>
        <v>0</v>
      </c>
      <c r="BR126" s="17">
        <f t="shared" si="714"/>
        <v>0</v>
      </c>
      <c r="BS126" s="17">
        <f t="shared" si="715"/>
        <v>0</v>
      </c>
      <c r="BT126" s="17">
        <f t="shared" si="716"/>
        <v>0</v>
      </c>
      <c r="BU126" s="17">
        <f t="shared" si="717"/>
        <v>0</v>
      </c>
      <c r="BV126" s="17">
        <f t="shared" si="718"/>
        <v>0</v>
      </c>
      <c r="BW126" s="17">
        <f t="shared" si="719"/>
        <v>0</v>
      </c>
      <c r="BX126" s="17">
        <f t="shared" si="720"/>
        <v>0</v>
      </c>
      <c r="BY126" s="17">
        <f t="shared" si="721"/>
        <v>0</v>
      </c>
      <c r="BZ126" s="17">
        <f t="shared" si="722"/>
        <v>0</v>
      </c>
      <c r="CA126" s="17">
        <f t="shared" si="723"/>
        <v>0</v>
      </c>
      <c r="CB126" s="17">
        <f t="shared" si="724"/>
        <v>0</v>
      </c>
      <c r="CC126" s="17">
        <f t="shared" si="725"/>
        <v>0</v>
      </c>
      <c r="CD126" s="17">
        <f t="shared" si="726"/>
        <v>0</v>
      </c>
      <c r="CE126" s="17">
        <f t="shared" si="727"/>
        <v>0</v>
      </c>
      <c r="CF126" s="17">
        <f t="shared" si="728"/>
        <v>0</v>
      </c>
      <c r="CG126" s="17">
        <f t="shared" si="729"/>
        <v>0</v>
      </c>
      <c r="CH126" s="17">
        <f t="shared" si="730"/>
        <v>0</v>
      </c>
      <c r="CI126" s="17">
        <f t="shared" si="731"/>
        <v>0</v>
      </c>
      <c r="CJ126" s="17">
        <f t="shared" si="732"/>
        <v>0</v>
      </c>
      <c r="CK126" s="17">
        <f t="shared" si="733"/>
        <v>0</v>
      </c>
      <c r="CL126" s="17">
        <f t="shared" si="734"/>
        <v>0</v>
      </c>
      <c r="CM126" s="17">
        <f t="shared" si="735"/>
        <v>0</v>
      </c>
      <c r="CN126" s="17">
        <f t="shared" si="736"/>
        <v>0</v>
      </c>
      <c r="CO126" s="17">
        <f t="shared" si="737"/>
        <v>0</v>
      </c>
      <c r="CP126" s="17">
        <f t="shared" si="738"/>
        <v>0</v>
      </c>
      <c r="CQ126" s="17">
        <f t="shared" si="739"/>
        <v>0</v>
      </c>
      <c r="CR126" s="17">
        <f t="shared" si="740"/>
        <v>0</v>
      </c>
      <c r="CS126" s="17">
        <f t="shared" si="741"/>
        <v>0</v>
      </c>
      <c r="CT126" s="17">
        <f t="shared" si="742"/>
        <v>0</v>
      </c>
      <c r="CU126" s="17">
        <f t="shared" si="743"/>
        <v>0</v>
      </c>
      <c r="CV126" s="17">
        <f t="shared" si="744"/>
        <v>0</v>
      </c>
      <c r="CW126" s="17">
        <f t="shared" si="745"/>
        <v>0</v>
      </c>
      <c r="CX126" s="17">
        <v>0</v>
      </c>
      <c r="CY126" s="17">
        <v>0</v>
      </c>
      <c r="CZ126" s="17">
        <v>0</v>
      </c>
      <c r="DA126" s="17">
        <f t="shared" si="746"/>
        <v>0</v>
      </c>
      <c r="DB126" s="17">
        <f t="shared" si="747"/>
        <v>0</v>
      </c>
      <c r="DC126" s="17">
        <f t="shared" si="748"/>
        <v>0</v>
      </c>
      <c r="DD126" s="17">
        <f t="shared" si="749"/>
        <v>0</v>
      </c>
      <c r="DE126" s="17">
        <f t="shared" si="750"/>
        <v>0</v>
      </c>
      <c r="DF126" s="17">
        <f t="shared" si="751"/>
        <v>0</v>
      </c>
      <c r="DG126" s="17">
        <f t="shared" si="752"/>
        <v>0</v>
      </c>
      <c r="DH126" s="17">
        <f t="shared" si="753"/>
        <v>0</v>
      </c>
      <c r="DI126" s="17">
        <f t="shared" si="754"/>
        <v>0</v>
      </c>
      <c r="DJ126" s="17">
        <f t="shared" si="755"/>
        <v>0</v>
      </c>
      <c r="DK126" s="17">
        <f t="shared" si="756"/>
        <v>0</v>
      </c>
      <c r="DL126" s="17">
        <f t="shared" si="757"/>
        <v>0</v>
      </c>
      <c r="DM126" s="17">
        <f t="shared" si="758"/>
        <v>0</v>
      </c>
      <c r="DN126" s="17">
        <f t="shared" si="759"/>
        <v>0</v>
      </c>
      <c r="DO126" s="17">
        <f t="shared" si="759"/>
        <v>0</v>
      </c>
      <c r="DP126" s="17">
        <f t="shared" si="760"/>
        <v>0</v>
      </c>
      <c r="DQ126" s="17">
        <f t="shared" si="761"/>
        <v>0</v>
      </c>
      <c r="DR126" s="17">
        <f t="shared" si="762"/>
        <v>0</v>
      </c>
      <c r="DS126" s="17">
        <f t="shared" si="763"/>
        <v>0</v>
      </c>
      <c r="DT126" s="17">
        <f t="shared" si="764"/>
        <v>0</v>
      </c>
      <c r="DU126" s="17">
        <f t="shared" si="765"/>
        <v>0</v>
      </c>
      <c r="DV126" s="17">
        <f t="shared" si="766"/>
        <v>0</v>
      </c>
      <c r="DW126" s="17">
        <f t="shared" si="767"/>
        <v>0</v>
      </c>
      <c r="DX126" s="17">
        <f t="shared" si="768"/>
        <v>0</v>
      </c>
      <c r="DY126" s="17">
        <f t="shared" si="769"/>
        <v>0</v>
      </c>
      <c r="DZ126" s="17">
        <f t="shared" si="770"/>
        <v>0</v>
      </c>
      <c r="EA126" s="18" t="s">
        <v>67</v>
      </c>
      <c r="EB126" s="19" t="s">
        <v>72</v>
      </c>
      <c r="EC126" s="2"/>
    </row>
    <row r="127" spans="1:133" x14ac:dyDescent="0.3">
      <c r="A127" s="125"/>
      <c r="B127" s="123"/>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7"/>
      <c r="AD127" s="36"/>
      <c r="AE127" s="36"/>
      <c r="AF127" s="37"/>
      <c r="AG127" s="36"/>
      <c r="AH127" s="36"/>
      <c r="AI127" s="37"/>
      <c r="AJ127" s="123"/>
      <c r="AK127" s="40" t="s">
        <v>306</v>
      </c>
      <c r="AL127" s="40" t="s">
        <v>176</v>
      </c>
      <c r="AM127" s="40" t="s">
        <v>307</v>
      </c>
      <c r="AN127" s="40" t="s">
        <v>66</v>
      </c>
      <c r="AO127" s="41">
        <v>0</v>
      </c>
      <c r="AP127" s="41">
        <f t="shared" si="705"/>
        <v>0</v>
      </c>
      <c r="AQ127" s="41">
        <v>0</v>
      </c>
      <c r="AR127" s="41">
        <v>0</v>
      </c>
      <c r="AS127" s="41">
        <v>0</v>
      </c>
      <c r="AT127" s="41">
        <v>0</v>
      </c>
      <c r="AU127" s="41">
        <v>0</v>
      </c>
      <c r="AV127" s="41">
        <v>0</v>
      </c>
      <c r="AW127" s="41">
        <f t="shared" si="706"/>
        <v>0</v>
      </c>
      <c r="AX127" s="41">
        <f t="shared" si="707"/>
        <v>0</v>
      </c>
      <c r="AY127" s="41">
        <v>0</v>
      </c>
      <c r="AZ127" s="41">
        <v>0</v>
      </c>
      <c r="BA127" s="41">
        <v>0</v>
      </c>
      <c r="BB127" s="41">
        <v>0</v>
      </c>
      <c r="BC127" s="41">
        <f t="shared" si="771"/>
        <v>0</v>
      </c>
      <c r="BD127" s="17">
        <v>0</v>
      </c>
      <c r="BE127" s="17">
        <v>0</v>
      </c>
      <c r="BF127" s="17">
        <v>0</v>
      </c>
      <c r="BG127" s="17">
        <v>0</v>
      </c>
      <c r="BH127" s="17">
        <f t="shared" si="708"/>
        <v>0</v>
      </c>
      <c r="BI127" s="17">
        <v>0</v>
      </c>
      <c r="BJ127" s="17">
        <v>0</v>
      </c>
      <c r="BK127" s="17">
        <v>0</v>
      </c>
      <c r="BL127" s="17">
        <v>0</v>
      </c>
      <c r="BM127" s="17">
        <f t="shared" si="709"/>
        <v>0</v>
      </c>
      <c r="BN127" s="17">
        <f t="shared" si="710"/>
        <v>0</v>
      </c>
      <c r="BO127" s="17">
        <f t="shared" si="711"/>
        <v>0</v>
      </c>
      <c r="BP127" s="17">
        <f t="shared" si="712"/>
        <v>0</v>
      </c>
      <c r="BQ127" s="17">
        <f t="shared" si="713"/>
        <v>0</v>
      </c>
      <c r="BR127" s="17">
        <f t="shared" si="714"/>
        <v>0</v>
      </c>
      <c r="BS127" s="17">
        <f t="shared" si="715"/>
        <v>0</v>
      </c>
      <c r="BT127" s="17">
        <f t="shared" si="716"/>
        <v>0</v>
      </c>
      <c r="BU127" s="17">
        <f t="shared" si="717"/>
        <v>0</v>
      </c>
      <c r="BV127" s="17">
        <f t="shared" si="718"/>
        <v>0</v>
      </c>
      <c r="BW127" s="17">
        <f t="shared" si="719"/>
        <v>0</v>
      </c>
      <c r="BX127" s="17">
        <f t="shared" si="720"/>
        <v>0</v>
      </c>
      <c r="BY127" s="17">
        <f t="shared" si="721"/>
        <v>0</v>
      </c>
      <c r="BZ127" s="17">
        <f t="shared" si="722"/>
        <v>0</v>
      </c>
      <c r="CA127" s="17">
        <f t="shared" si="723"/>
        <v>0</v>
      </c>
      <c r="CB127" s="17">
        <f t="shared" si="724"/>
        <v>0</v>
      </c>
      <c r="CC127" s="17">
        <f t="shared" si="725"/>
        <v>0</v>
      </c>
      <c r="CD127" s="17">
        <f t="shared" si="726"/>
        <v>0</v>
      </c>
      <c r="CE127" s="17">
        <f t="shared" si="727"/>
        <v>0</v>
      </c>
      <c r="CF127" s="17">
        <f t="shared" si="728"/>
        <v>0</v>
      </c>
      <c r="CG127" s="17">
        <f t="shared" si="729"/>
        <v>0</v>
      </c>
      <c r="CH127" s="17">
        <f t="shared" si="730"/>
        <v>0</v>
      </c>
      <c r="CI127" s="17">
        <f t="shared" si="731"/>
        <v>0</v>
      </c>
      <c r="CJ127" s="17">
        <f t="shared" si="732"/>
        <v>0</v>
      </c>
      <c r="CK127" s="17">
        <f t="shared" si="733"/>
        <v>0</v>
      </c>
      <c r="CL127" s="17">
        <f t="shared" si="734"/>
        <v>0</v>
      </c>
      <c r="CM127" s="17">
        <f t="shared" si="735"/>
        <v>0</v>
      </c>
      <c r="CN127" s="17">
        <f t="shared" si="736"/>
        <v>0</v>
      </c>
      <c r="CO127" s="17">
        <f t="shared" si="737"/>
        <v>0</v>
      </c>
      <c r="CP127" s="17">
        <f t="shared" si="738"/>
        <v>0</v>
      </c>
      <c r="CQ127" s="17">
        <f t="shared" si="739"/>
        <v>0</v>
      </c>
      <c r="CR127" s="17">
        <f t="shared" si="740"/>
        <v>0</v>
      </c>
      <c r="CS127" s="17">
        <f t="shared" si="741"/>
        <v>0</v>
      </c>
      <c r="CT127" s="17">
        <f t="shared" si="742"/>
        <v>0</v>
      </c>
      <c r="CU127" s="17">
        <f t="shared" si="743"/>
        <v>0</v>
      </c>
      <c r="CV127" s="17">
        <f t="shared" si="744"/>
        <v>0</v>
      </c>
      <c r="CW127" s="17">
        <f t="shared" si="745"/>
        <v>0</v>
      </c>
      <c r="CX127" s="17">
        <v>0</v>
      </c>
      <c r="CY127" s="17">
        <v>0</v>
      </c>
      <c r="CZ127" s="17">
        <v>0</v>
      </c>
      <c r="DA127" s="17">
        <f t="shared" si="746"/>
        <v>0</v>
      </c>
      <c r="DB127" s="17">
        <f t="shared" si="747"/>
        <v>0</v>
      </c>
      <c r="DC127" s="17">
        <f t="shared" si="748"/>
        <v>0</v>
      </c>
      <c r="DD127" s="17">
        <f t="shared" si="749"/>
        <v>0</v>
      </c>
      <c r="DE127" s="17">
        <f t="shared" si="750"/>
        <v>0</v>
      </c>
      <c r="DF127" s="17">
        <f t="shared" si="751"/>
        <v>0</v>
      </c>
      <c r="DG127" s="17">
        <f t="shared" si="752"/>
        <v>0</v>
      </c>
      <c r="DH127" s="17">
        <f t="shared" si="753"/>
        <v>0</v>
      </c>
      <c r="DI127" s="17">
        <f t="shared" si="754"/>
        <v>0</v>
      </c>
      <c r="DJ127" s="17">
        <f t="shared" si="755"/>
        <v>0</v>
      </c>
      <c r="DK127" s="17">
        <f t="shared" si="756"/>
        <v>0</v>
      </c>
      <c r="DL127" s="17">
        <f t="shared" si="757"/>
        <v>0</v>
      </c>
      <c r="DM127" s="17">
        <f t="shared" si="758"/>
        <v>0</v>
      </c>
      <c r="DN127" s="17">
        <f t="shared" si="759"/>
        <v>0</v>
      </c>
      <c r="DO127" s="17">
        <f t="shared" si="759"/>
        <v>0</v>
      </c>
      <c r="DP127" s="17">
        <f t="shared" si="760"/>
        <v>0</v>
      </c>
      <c r="DQ127" s="17">
        <f t="shared" si="761"/>
        <v>0</v>
      </c>
      <c r="DR127" s="17">
        <f t="shared" si="762"/>
        <v>0</v>
      </c>
      <c r="DS127" s="17">
        <f t="shared" si="763"/>
        <v>0</v>
      </c>
      <c r="DT127" s="17">
        <f t="shared" si="764"/>
        <v>0</v>
      </c>
      <c r="DU127" s="17">
        <f t="shared" si="765"/>
        <v>0</v>
      </c>
      <c r="DV127" s="17">
        <f t="shared" si="766"/>
        <v>0</v>
      </c>
      <c r="DW127" s="17">
        <f t="shared" si="767"/>
        <v>0</v>
      </c>
      <c r="DX127" s="17">
        <f t="shared" si="768"/>
        <v>0</v>
      </c>
      <c r="DY127" s="17">
        <f t="shared" si="769"/>
        <v>0</v>
      </c>
      <c r="DZ127" s="17">
        <f t="shared" si="770"/>
        <v>0</v>
      </c>
      <c r="EA127" s="18" t="s">
        <v>67</v>
      </c>
      <c r="EB127" s="19" t="s">
        <v>74</v>
      </c>
      <c r="EC127" s="2"/>
    </row>
    <row r="128" spans="1:133" x14ac:dyDescent="0.3">
      <c r="A128" s="125"/>
      <c r="B128" s="123"/>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7"/>
      <c r="AD128" s="36"/>
      <c r="AE128" s="36"/>
      <c r="AF128" s="37"/>
      <c r="AG128" s="36"/>
      <c r="AH128" s="36"/>
      <c r="AI128" s="37"/>
      <c r="AJ128" s="123"/>
      <c r="AK128" s="40" t="s">
        <v>306</v>
      </c>
      <c r="AL128" s="40" t="s">
        <v>308</v>
      </c>
      <c r="AM128" s="40" t="s">
        <v>307</v>
      </c>
      <c r="AN128" s="40" t="s">
        <v>71</v>
      </c>
      <c r="AO128" s="41">
        <v>0</v>
      </c>
      <c r="AP128" s="41">
        <f t="shared" si="705"/>
        <v>0</v>
      </c>
      <c r="AQ128" s="41">
        <v>0</v>
      </c>
      <c r="AR128" s="41">
        <v>0</v>
      </c>
      <c r="AS128" s="41">
        <v>0</v>
      </c>
      <c r="AT128" s="41">
        <v>0</v>
      </c>
      <c r="AU128" s="41">
        <v>0</v>
      </c>
      <c r="AV128" s="41">
        <v>0</v>
      </c>
      <c r="AW128" s="41">
        <f t="shared" si="706"/>
        <v>0</v>
      </c>
      <c r="AX128" s="41">
        <f t="shared" si="707"/>
        <v>0</v>
      </c>
      <c r="AY128" s="41">
        <v>0</v>
      </c>
      <c r="AZ128" s="41">
        <v>0</v>
      </c>
      <c r="BA128" s="41">
        <v>0</v>
      </c>
      <c r="BB128" s="41">
        <v>0</v>
      </c>
      <c r="BC128" s="41">
        <f t="shared" si="771"/>
        <v>0</v>
      </c>
      <c r="BD128" s="17">
        <v>0</v>
      </c>
      <c r="BE128" s="17">
        <v>0</v>
      </c>
      <c r="BF128" s="17">
        <v>0</v>
      </c>
      <c r="BG128" s="17">
        <v>0</v>
      </c>
      <c r="BH128" s="17">
        <f t="shared" si="708"/>
        <v>0</v>
      </c>
      <c r="BI128" s="17">
        <v>0</v>
      </c>
      <c r="BJ128" s="17">
        <v>0</v>
      </c>
      <c r="BK128" s="17">
        <v>0</v>
      </c>
      <c r="BL128" s="17">
        <v>0</v>
      </c>
      <c r="BM128" s="17">
        <f t="shared" si="709"/>
        <v>0</v>
      </c>
      <c r="BN128" s="17">
        <f t="shared" si="710"/>
        <v>0</v>
      </c>
      <c r="BO128" s="17">
        <f t="shared" si="711"/>
        <v>0</v>
      </c>
      <c r="BP128" s="17">
        <f t="shared" si="712"/>
        <v>0</v>
      </c>
      <c r="BQ128" s="17">
        <f t="shared" si="713"/>
        <v>0</v>
      </c>
      <c r="BR128" s="17">
        <f t="shared" si="714"/>
        <v>0</v>
      </c>
      <c r="BS128" s="17">
        <f t="shared" si="715"/>
        <v>0</v>
      </c>
      <c r="BT128" s="17">
        <f t="shared" si="716"/>
        <v>0</v>
      </c>
      <c r="BU128" s="17">
        <f t="shared" si="717"/>
        <v>0</v>
      </c>
      <c r="BV128" s="17">
        <f t="shared" si="718"/>
        <v>0</v>
      </c>
      <c r="BW128" s="17">
        <f t="shared" si="719"/>
        <v>0</v>
      </c>
      <c r="BX128" s="17">
        <f t="shared" si="720"/>
        <v>0</v>
      </c>
      <c r="BY128" s="17">
        <f t="shared" si="721"/>
        <v>0</v>
      </c>
      <c r="BZ128" s="17">
        <f t="shared" si="722"/>
        <v>0</v>
      </c>
      <c r="CA128" s="17">
        <f t="shared" si="723"/>
        <v>0</v>
      </c>
      <c r="CB128" s="17">
        <f t="shared" si="724"/>
        <v>0</v>
      </c>
      <c r="CC128" s="17">
        <f t="shared" si="725"/>
        <v>0</v>
      </c>
      <c r="CD128" s="17">
        <f t="shared" si="726"/>
        <v>0</v>
      </c>
      <c r="CE128" s="17">
        <f t="shared" si="727"/>
        <v>0</v>
      </c>
      <c r="CF128" s="17">
        <f t="shared" si="728"/>
        <v>0</v>
      </c>
      <c r="CG128" s="17">
        <f t="shared" si="729"/>
        <v>0</v>
      </c>
      <c r="CH128" s="17">
        <f t="shared" si="730"/>
        <v>0</v>
      </c>
      <c r="CI128" s="17">
        <f t="shared" si="731"/>
        <v>0</v>
      </c>
      <c r="CJ128" s="17">
        <f t="shared" si="732"/>
        <v>0</v>
      </c>
      <c r="CK128" s="17">
        <f t="shared" si="733"/>
        <v>0</v>
      </c>
      <c r="CL128" s="17">
        <f t="shared" si="734"/>
        <v>0</v>
      </c>
      <c r="CM128" s="17">
        <f t="shared" si="735"/>
        <v>0</v>
      </c>
      <c r="CN128" s="17">
        <f t="shared" si="736"/>
        <v>0</v>
      </c>
      <c r="CO128" s="17">
        <f t="shared" si="737"/>
        <v>0</v>
      </c>
      <c r="CP128" s="17">
        <f t="shared" si="738"/>
        <v>0</v>
      </c>
      <c r="CQ128" s="17">
        <f t="shared" si="739"/>
        <v>0</v>
      </c>
      <c r="CR128" s="17">
        <f t="shared" si="740"/>
        <v>0</v>
      </c>
      <c r="CS128" s="17">
        <f t="shared" si="741"/>
        <v>0</v>
      </c>
      <c r="CT128" s="17">
        <f t="shared" si="742"/>
        <v>0</v>
      </c>
      <c r="CU128" s="17">
        <f t="shared" si="743"/>
        <v>0</v>
      </c>
      <c r="CV128" s="17">
        <f t="shared" si="744"/>
        <v>0</v>
      </c>
      <c r="CW128" s="17">
        <f t="shared" si="745"/>
        <v>0</v>
      </c>
      <c r="CX128" s="17">
        <v>0</v>
      </c>
      <c r="CY128" s="17">
        <v>0</v>
      </c>
      <c r="CZ128" s="17">
        <v>0</v>
      </c>
      <c r="DA128" s="17">
        <f t="shared" si="746"/>
        <v>0</v>
      </c>
      <c r="DB128" s="17">
        <f t="shared" si="747"/>
        <v>0</v>
      </c>
      <c r="DC128" s="17">
        <f t="shared" si="748"/>
        <v>0</v>
      </c>
      <c r="DD128" s="17">
        <f t="shared" si="749"/>
        <v>0</v>
      </c>
      <c r="DE128" s="17">
        <f t="shared" si="750"/>
        <v>0</v>
      </c>
      <c r="DF128" s="17">
        <f t="shared" si="751"/>
        <v>0</v>
      </c>
      <c r="DG128" s="17">
        <f t="shared" si="752"/>
        <v>0</v>
      </c>
      <c r="DH128" s="17">
        <f t="shared" si="753"/>
        <v>0</v>
      </c>
      <c r="DI128" s="17">
        <f t="shared" si="754"/>
        <v>0</v>
      </c>
      <c r="DJ128" s="17">
        <f t="shared" si="755"/>
        <v>0</v>
      </c>
      <c r="DK128" s="17">
        <f t="shared" si="756"/>
        <v>0</v>
      </c>
      <c r="DL128" s="17">
        <f t="shared" si="757"/>
        <v>0</v>
      </c>
      <c r="DM128" s="17">
        <f t="shared" si="758"/>
        <v>0</v>
      </c>
      <c r="DN128" s="17">
        <f t="shared" si="759"/>
        <v>0</v>
      </c>
      <c r="DO128" s="17">
        <f t="shared" si="759"/>
        <v>0</v>
      </c>
      <c r="DP128" s="17">
        <f t="shared" si="760"/>
        <v>0</v>
      </c>
      <c r="DQ128" s="17">
        <f t="shared" si="761"/>
        <v>0</v>
      </c>
      <c r="DR128" s="17">
        <f t="shared" si="762"/>
        <v>0</v>
      </c>
      <c r="DS128" s="17">
        <f t="shared" si="763"/>
        <v>0</v>
      </c>
      <c r="DT128" s="17">
        <f t="shared" si="764"/>
        <v>0</v>
      </c>
      <c r="DU128" s="17">
        <f t="shared" si="765"/>
        <v>0</v>
      </c>
      <c r="DV128" s="17">
        <f t="shared" si="766"/>
        <v>0</v>
      </c>
      <c r="DW128" s="17">
        <f t="shared" si="767"/>
        <v>0</v>
      </c>
      <c r="DX128" s="17">
        <f t="shared" si="768"/>
        <v>0</v>
      </c>
      <c r="DY128" s="17">
        <f t="shared" si="769"/>
        <v>0</v>
      </c>
      <c r="DZ128" s="17">
        <f t="shared" si="770"/>
        <v>0</v>
      </c>
      <c r="EA128" s="18" t="s">
        <v>67</v>
      </c>
      <c r="EB128" s="19" t="s">
        <v>78</v>
      </c>
      <c r="EC128" s="2"/>
    </row>
    <row r="129" spans="1:133" x14ac:dyDescent="0.3">
      <c r="A129" s="125"/>
      <c r="B129" s="123"/>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7"/>
      <c r="AD129" s="36"/>
      <c r="AE129" s="36"/>
      <c r="AF129" s="37"/>
      <c r="AG129" s="36"/>
      <c r="AH129" s="36"/>
      <c r="AI129" s="37"/>
      <c r="AJ129" s="123"/>
      <c r="AK129" s="40" t="s">
        <v>306</v>
      </c>
      <c r="AL129" s="40" t="s">
        <v>309</v>
      </c>
      <c r="AM129" s="40" t="s">
        <v>307</v>
      </c>
      <c r="AN129" s="40" t="s">
        <v>71</v>
      </c>
      <c r="AO129" s="41">
        <v>0</v>
      </c>
      <c r="AP129" s="41">
        <f t="shared" si="705"/>
        <v>0</v>
      </c>
      <c r="AQ129" s="41">
        <v>0</v>
      </c>
      <c r="AR129" s="41">
        <v>0</v>
      </c>
      <c r="AS129" s="41">
        <v>0</v>
      </c>
      <c r="AT129" s="41">
        <v>0</v>
      </c>
      <c r="AU129" s="41">
        <v>0</v>
      </c>
      <c r="AV129" s="41">
        <v>0</v>
      </c>
      <c r="AW129" s="41">
        <f t="shared" si="706"/>
        <v>0</v>
      </c>
      <c r="AX129" s="41">
        <f t="shared" si="707"/>
        <v>0</v>
      </c>
      <c r="AY129" s="41">
        <v>5173866.88</v>
      </c>
      <c r="AZ129" s="41">
        <v>0</v>
      </c>
      <c r="BA129" s="41">
        <v>5164000</v>
      </c>
      <c r="BB129" s="41">
        <v>0</v>
      </c>
      <c r="BC129" s="41">
        <v>9866.8799999999992</v>
      </c>
      <c r="BD129" s="17">
        <v>0</v>
      </c>
      <c r="BE129" s="17">
        <v>0</v>
      </c>
      <c r="BF129" s="17">
        <v>0</v>
      </c>
      <c r="BG129" s="17">
        <v>0</v>
      </c>
      <c r="BH129" s="17">
        <f t="shared" si="708"/>
        <v>0</v>
      </c>
      <c r="BI129" s="17">
        <v>0</v>
      </c>
      <c r="BJ129" s="17">
        <v>0</v>
      </c>
      <c r="BK129" s="17">
        <v>0</v>
      </c>
      <c r="BL129" s="17">
        <v>0</v>
      </c>
      <c r="BM129" s="17">
        <f t="shared" si="709"/>
        <v>0</v>
      </c>
      <c r="BN129" s="17">
        <f t="shared" si="710"/>
        <v>0</v>
      </c>
      <c r="BO129" s="17">
        <f t="shared" si="711"/>
        <v>0</v>
      </c>
      <c r="BP129" s="17">
        <f t="shared" si="712"/>
        <v>0</v>
      </c>
      <c r="BQ129" s="17">
        <f t="shared" si="713"/>
        <v>0</v>
      </c>
      <c r="BR129" s="17">
        <f t="shared" si="714"/>
        <v>0</v>
      </c>
      <c r="BS129" s="17">
        <f t="shared" si="715"/>
        <v>0</v>
      </c>
      <c r="BT129" s="17">
        <f t="shared" si="716"/>
        <v>0</v>
      </c>
      <c r="BU129" s="17">
        <f t="shared" si="717"/>
        <v>0</v>
      </c>
      <c r="BV129" s="17">
        <f t="shared" si="718"/>
        <v>0</v>
      </c>
      <c r="BW129" s="17">
        <f t="shared" si="719"/>
        <v>0</v>
      </c>
      <c r="BX129" s="17">
        <f t="shared" si="720"/>
        <v>0</v>
      </c>
      <c r="BY129" s="17">
        <f t="shared" si="721"/>
        <v>0</v>
      </c>
      <c r="BZ129" s="17">
        <f t="shared" si="722"/>
        <v>0</v>
      </c>
      <c r="CA129" s="17">
        <f t="shared" si="723"/>
        <v>0</v>
      </c>
      <c r="CB129" s="17">
        <f t="shared" si="724"/>
        <v>0</v>
      </c>
      <c r="CC129" s="17">
        <v>0</v>
      </c>
      <c r="CD129" s="17">
        <f t="shared" si="726"/>
        <v>0</v>
      </c>
      <c r="CE129" s="17">
        <v>0</v>
      </c>
      <c r="CF129" s="17">
        <f t="shared" si="728"/>
        <v>0</v>
      </c>
      <c r="CG129" s="17">
        <v>0</v>
      </c>
      <c r="CH129" s="17">
        <f t="shared" si="730"/>
        <v>0</v>
      </c>
      <c r="CI129" s="17">
        <f t="shared" si="731"/>
        <v>0</v>
      </c>
      <c r="CJ129" s="17">
        <f t="shared" si="732"/>
        <v>0</v>
      </c>
      <c r="CK129" s="17">
        <f t="shared" si="733"/>
        <v>0</v>
      </c>
      <c r="CL129" s="17">
        <f t="shared" si="734"/>
        <v>0</v>
      </c>
      <c r="CM129" s="17">
        <f t="shared" si="735"/>
        <v>0</v>
      </c>
      <c r="CN129" s="17">
        <f t="shared" si="736"/>
        <v>0</v>
      </c>
      <c r="CO129" s="17">
        <f t="shared" si="737"/>
        <v>0</v>
      </c>
      <c r="CP129" s="17">
        <f t="shared" si="738"/>
        <v>0</v>
      </c>
      <c r="CQ129" s="17">
        <f t="shared" si="739"/>
        <v>0</v>
      </c>
      <c r="CR129" s="17">
        <f t="shared" si="740"/>
        <v>0</v>
      </c>
      <c r="CS129" s="17">
        <f t="shared" si="741"/>
        <v>0</v>
      </c>
      <c r="CT129" s="17">
        <f t="shared" si="742"/>
        <v>0</v>
      </c>
      <c r="CU129" s="17">
        <f t="shared" si="743"/>
        <v>0</v>
      </c>
      <c r="CV129" s="17">
        <f t="shared" si="744"/>
        <v>0</v>
      </c>
      <c r="CW129" s="17">
        <f t="shared" si="745"/>
        <v>0</v>
      </c>
      <c r="CX129" s="17">
        <v>0</v>
      </c>
      <c r="CY129" s="17">
        <v>0</v>
      </c>
      <c r="CZ129" s="17">
        <v>0</v>
      </c>
      <c r="DA129" s="17">
        <f t="shared" si="746"/>
        <v>0</v>
      </c>
      <c r="DB129" s="17">
        <f t="shared" si="747"/>
        <v>5173866.88</v>
      </c>
      <c r="DC129" s="17">
        <f t="shared" si="748"/>
        <v>0</v>
      </c>
      <c r="DD129" s="17">
        <f t="shared" si="749"/>
        <v>5164000</v>
      </c>
      <c r="DE129" s="17">
        <f t="shared" si="750"/>
        <v>0</v>
      </c>
      <c r="DF129" s="17">
        <f t="shared" si="751"/>
        <v>9866.8799999999992</v>
      </c>
      <c r="DG129" s="17">
        <f t="shared" si="752"/>
        <v>0</v>
      </c>
      <c r="DH129" s="17">
        <f t="shared" si="753"/>
        <v>0</v>
      </c>
      <c r="DI129" s="17">
        <f t="shared" si="754"/>
        <v>0</v>
      </c>
      <c r="DJ129" s="17">
        <f t="shared" si="755"/>
        <v>0</v>
      </c>
      <c r="DK129" s="17">
        <f t="shared" si="756"/>
        <v>0</v>
      </c>
      <c r="DL129" s="17">
        <f t="shared" si="757"/>
        <v>0</v>
      </c>
      <c r="DM129" s="17">
        <f t="shared" si="758"/>
        <v>0</v>
      </c>
      <c r="DN129" s="17">
        <f t="shared" si="759"/>
        <v>0</v>
      </c>
      <c r="DO129" s="17">
        <f t="shared" si="759"/>
        <v>0</v>
      </c>
      <c r="DP129" s="17">
        <f t="shared" si="760"/>
        <v>0</v>
      </c>
      <c r="DQ129" s="17">
        <f t="shared" si="761"/>
        <v>0</v>
      </c>
      <c r="DR129" s="17">
        <f t="shared" si="762"/>
        <v>0</v>
      </c>
      <c r="DS129" s="17">
        <f t="shared" si="763"/>
        <v>0</v>
      </c>
      <c r="DT129" s="17">
        <f t="shared" si="764"/>
        <v>0</v>
      </c>
      <c r="DU129" s="17">
        <f t="shared" si="765"/>
        <v>0</v>
      </c>
      <c r="DV129" s="17">
        <f t="shared" si="766"/>
        <v>0</v>
      </c>
      <c r="DW129" s="17">
        <f t="shared" si="767"/>
        <v>0</v>
      </c>
      <c r="DX129" s="17">
        <f t="shared" si="768"/>
        <v>0</v>
      </c>
      <c r="DY129" s="17">
        <f t="shared" si="769"/>
        <v>0</v>
      </c>
      <c r="DZ129" s="17">
        <f t="shared" si="770"/>
        <v>0</v>
      </c>
      <c r="EA129" s="18" t="s">
        <v>67</v>
      </c>
      <c r="EB129" s="19" t="s">
        <v>80</v>
      </c>
      <c r="EC129" s="2"/>
    </row>
    <row r="130" spans="1:133" x14ac:dyDescent="0.3">
      <c r="A130" s="125"/>
      <c r="B130" s="123"/>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7"/>
      <c r="AD130" s="36"/>
      <c r="AE130" s="36"/>
      <c r="AF130" s="37"/>
      <c r="AG130" s="36"/>
      <c r="AH130" s="36"/>
      <c r="AI130" s="37"/>
      <c r="AJ130" s="123"/>
      <c r="AK130" s="40" t="s">
        <v>306</v>
      </c>
      <c r="AL130" s="40" t="s">
        <v>309</v>
      </c>
      <c r="AM130" s="40" t="s">
        <v>307</v>
      </c>
      <c r="AN130" s="40" t="s">
        <v>104</v>
      </c>
      <c r="AO130" s="41">
        <v>5174349</v>
      </c>
      <c r="AP130" s="41">
        <v>0</v>
      </c>
      <c r="AQ130" s="41">
        <v>0</v>
      </c>
      <c r="AR130" s="41">
        <v>0</v>
      </c>
      <c r="AS130" s="41">
        <v>5164000</v>
      </c>
      <c r="AT130" s="41">
        <v>0</v>
      </c>
      <c r="AU130" s="41">
        <v>0</v>
      </c>
      <c r="AV130" s="41">
        <v>0</v>
      </c>
      <c r="AW130" s="41">
        <v>10349</v>
      </c>
      <c r="AX130" s="41">
        <v>0</v>
      </c>
      <c r="AY130" s="41">
        <v>0</v>
      </c>
      <c r="AZ130" s="41">
        <v>0</v>
      </c>
      <c r="BA130" s="41">
        <v>0</v>
      </c>
      <c r="BB130" s="41">
        <v>0</v>
      </c>
      <c r="BC130" s="41">
        <f t="shared" si="771"/>
        <v>0</v>
      </c>
      <c r="BD130" s="17">
        <v>0</v>
      </c>
      <c r="BE130" s="17">
        <v>0</v>
      </c>
      <c r="BF130" s="17">
        <v>0</v>
      </c>
      <c r="BG130" s="17">
        <v>0</v>
      </c>
      <c r="BH130" s="17">
        <f t="shared" si="708"/>
        <v>0</v>
      </c>
      <c r="BI130" s="17">
        <v>0</v>
      </c>
      <c r="BJ130" s="17">
        <v>0</v>
      </c>
      <c r="BK130" s="17">
        <v>0</v>
      </c>
      <c r="BL130" s="17">
        <v>0</v>
      </c>
      <c r="BM130" s="17">
        <f t="shared" si="709"/>
        <v>0</v>
      </c>
      <c r="BN130" s="17">
        <f t="shared" si="710"/>
        <v>0</v>
      </c>
      <c r="BO130" s="17">
        <f t="shared" si="711"/>
        <v>0</v>
      </c>
      <c r="BP130" s="17">
        <f t="shared" si="712"/>
        <v>0</v>
      </c>
      <c r="BQ130" s="17">
        <f t="shared" si="713"/>
        <v>0</v>
      </c>
      <c r="BR130" s="17">
        <f t="shared" si="714"/>
        <v>0</v>
      </c>
      <c r="BS130" s="17">
        <v>0</v>
      </c>
      <c r="BT130" s="17">
        <f t="shared" si="716"/>
        <v>0</v>
      </c>
      <c r="BU130" s="17">
        <f t="shared" si="717"/>
        <v>0</v>
      </c>
      <c r="BV130" s="17">
        <f t="shared" si="718"/>
        <v>0</v>
      </c>
      <c r="BW130" s="17">
        <v>0</v>
      </c>
      <c r="BX130" s="17">
        <f t="shared" si="720"/>
        <v>0</v>
      </c>
      <c r="BY130" s="17">
        <f t="shared" si="721"/>
        <v>0</v>
      </c>
      <c r="BZ130" s="17">
        <f t="shared" si="722"/>
        <v>0</v>
      </c>
      <c r="CA130" s="17">
        <v>0</v>
      </c>
      <c r="CB130" s="17">
        <f t="shared" si="724"/>
        <v>0</v>
      </c>
      <c r="CC130" s="17">
        <f t="shared" si="725"/>
        <v>0</v>
      </c>
      <c r="CD130" s="17">
        <f t="shared" si="726"/>
        <v>0</v>
      </c>
      <c r="CE130" s="17">
        <f t="shared" si="727"/>
        <v>0</v>
      </c>
      <c r="CF130" s="17">
        <f t="shared" si="728"/>
        <v>0</v>
      </c>
      <c r="CG130" s="17">
        <f t="shared" si="729"/>
        <v>0</v>
      </c>
      <c r="CH130" s="17">
        <f t="shared" si="730"/>
        <v>0</v>
      </c>
      <c r="CI130" s="17">
        <f t="shared" si="731"/>
        <v>0</v>
      </c>
      <c r="CJ130" s="17">
        <f t="shared" si="732"/>
        <v>0</v>
      </c>
      <c r="CK130" s="17">
        <f t="shared" si="733"/>
        <v>0</v>
      </c>
      <c r="CL130" s="17">
        <f t="shared" si="734"/>
        <v>0</v>
      </c>
      <c r="CM130" s="17">
        <f t="shared" si="735"/>
        <v>0</v>
      </c>
      <c r="CN130" s="17">
        <f t="shared" si="736"/>
        <v>0</v>
      </c>
      <c r="CO130" s="17">
        <f t="shared" si="737"/>
        <v>0</v>
      </c>
      <c r="CP130" s="17">
        <f t="shared" si="738"/>
        <v>0</v>
      </c>
      <c r="CQ130" s="17">
        <f t="shared" si="739"/>
        <v>0</v>
      </c>
      <c r="CR130" s="17">
        <f t="shared" si="740"/>
        <v>0</v>
      </c>
      <c r="CS130" s="17">
        <f t="shared" si="741"/>
        <v>0</v>
      </c>
      <c r="CT130" s="17">
        <f t="shared" si="742"/>
        <v>0</v>
      </c>
      <c r="CU130" s="17">
        <f t="shared" si="743"/>
        <v>0</v>
      </c>
      <c r="CV130" s="17">
        <f t="shared" si="744"/>
        <v>0</v>
      </c>
      <c r="CW130" s="17">
        <f t="shared" si="745"/>
        <v>0</v>
      </c>
      <c r="CX130" s="17">
        <v>0</v>
      </c>
      <c r="CY130" s="17">
        <v>0</v>
      </c>
      <c r="CZ130" s="17">
        <v>0</v>
      </c>
      <c r="DA130" s="17">
        <f t="shared" si="746"/>
        <v>0</v>
      </c>
      <c r="DB130" s="17">
        <f t="shared" si="747"/>
        <v>0</v>
      </c>
      <c r="DC130" s="17">
        <f t="shared" si="748"/>
        <v>0</v>
      </c>
      <c r="DD130" s="17">
        <f t="shared" si="749"/>
        <v>0</v>
      </c>
      <c r="DE130" s="17">
        <f t="shared" si="750"/>
        <v>0</v>
      </c>
      <c r="DF130" s="17">
        <f t="shared" si="751"/>
        <v>0</v>
      </c>
      <c r="DG130" s="17">
        <f t="shared" si="752"/>
        <v>0</v>
      </c>
      <c r="DH130" s="17">
        <f t="shared" si="753"/>
        <v>0</v>
      </c>
      <c r="DI130" s="17">
        <f t="shared" si="754"/>
        <v>0</v>
      </c>
      <c r="DJ130" s="17">
        <f t="shared" si="755"/>
        <v>0</v>
      </c>
      <c r="DK130" s="17">
        <f t="shared" si="756"/>
        <v>0</v>
      </c>
      <c r="DL130" s="17">
        <f t="shared" si="757"/>
        <v>0</v>
      </c>
      <c r="DM130" s="17">
        <f t="shared" si="758"/>
        <v>0</v>
      </c>
      <c r="DN130" s="17">
        <f t="shared" si="759"/>
        <v>0</v>
      </c>
      <c r="DO130" s="17">
        <f t="shared" si="759"/>
        <v>0</v>
      </c>
      <c r="DP130" s="17">
        <f t="shared" si="760"/>
        <v>0</v>
      </c>
      <c r="DQ130" s="17">
        <f t="shared" si="761"/>
        <v>0</v>
      </c>
      <c r="DR130" s="17">
        <f t="shared" si="762"/>
        <v>0</v>
      </c>
      <c r="DS130" s="17">
        <f t="shared" si="763"/>
        <v>0</v>
      </c>
      <c r="DT130" s="17">
        <f t="shared" si="764"/>
        <v>0</v>
      </c>
      <c r="DU130" s="17">
        <f t="shared" si="765"/>
        <v>0</v>
      </c>
      <c r="DV130" s="17">
        <f t="shared" si="766"/>
        <v>0</v>
      </c>
      <c r="DW130" s="17">
        <f t="shared" si="767"/>
        <v>0</v>
      </c>
      <c r="DX130" s="17">
        <f t="shared" si="768"/>
        <v>0</v>
      </c>
      <c r="DY130" s="17">
        <f t="shared" si="769"/>
        <v>0</v>
      </c>
      <c r="DZ130" s="17">
        <f t="shared" si="770"/>
        <v>0</v>
      </c>
      <c r="EA130" s="18" t="s">
        <v>67</v>
      </c>
      <c r="EB130" s="19" t="s">
        <v>106</v>
      </c>
      <c r="EC130" s="2"/>
    </row>
    <row r="131" spans="1:133" x14ac:dyDescent="0.3">
      <c r="A131" s="125"/>
      <c r="B131" s="123"/>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7"/>
      <c r="AD131" s="36"/>
      <c r="AE131" s="36"/>
      <c r="AF131" s="37"/>
      <c r="AG131" s="36"/>
      <c r="AH131" s="36"/>
      <c r="AI131" s="37"/>
      <c r="AJ131" s="123"/>
      <c r="AK131" s="40" t="s">
        <v>306</v>
      </c>
      <c r="AL131" s="40" t="s">
        <v>310</v>
      </c>
      <c r="AM131" s="40" t="s">
        <v>307</v>
      </c>
      <c r="AN131" s="40" t="s">
        <v>66</v>
      </c>
      <c r="AO131" s="41">
        <v>0</v>
      </c>
      <c r="AP131" s="41">
        <f t="shared" si="705"/>
        <v>0</v>
      </c>
      <c r="AQ131" s="41">
        <v>0</v>
      </c>
      <c r="AR131" s="41">
        <v>0</v>
      </c>
      <c r="AS131" s="41">
        <v>0</v>
      </c>
      <c r="AT131" s="41">
        <v>0</v>
      </c>
      <c r="AU131" s="41">
        <v>0</v>
      </c>
      <c r="AV131" s="41">
        <v>0</v>
      </c>
      <c r="AW131" s="41">
        <f t="shared" si="706"/>
        <v>0</v>
      </c>
      <c r="AX131" s="41">
        <f t="shared" si="707"/>
        <v>0</v>
      </c>
      <c r="AY131" s="41">
        <v>0</v>
      </c>
      <c r="AZ131" s="41">
        <v>0</v>
      </c>
      <c r="BA131" s="41">
        <v>0</v>
      </c>
      <c r="BB131" s="41">
        <v>0</v>
      </c>
      <c r="BC131" s="41">
        <f t="shared" si="771"/>
        <v>0</v>
      </c>
      <c r="BD131" s="17">
        <v>0</v>
      </c>
      <c r="BE131" s="17">
        <v>0</v>
      </c>
      <c r="BF131" s="17">
        <v>0</v>
      </c>
      <c r="BG131" s="17">
        <v>0</v>
      </c>
      <c r="BH131" s="17">
        <f t="shared" si="708"/>
        <v>0</v>
      </c>
      <c r="BI131" s="17">
        <v>0</v>
      </c>
      <c r="BJ131" s="17">
        <v>0</v>
      </c>
      <c r="BK131" s="17">
        <v>0</v>
      </c>
      <c r="BL131" s="17">
        <v>0</v>
      </c>
      <c r="BM131" s="17">
        <f t="shared" si="709"/>
        <v>0</v>
      </c>
      <c r="BN131" s="17">
        <f t="shared" si="710"/>
        <v>0</v>
      </c>
      <c r="BO131" s="17">
        <f t="shared" si="711"/>
        <v>0</v>
      </c>
      <c r="BP131" s="17">
        <f t="shared" si="712"/>
        <v>0</v>
      </c>
      <c r="BQ131" s="17">
        <f t="shared" si="713"/>
        <v>0</v>
      </c>
      <c r="BR131" s="17">
        <f t="shared" si="714"/>
        <v>0</v>
      </c>
      <c r="BS131" s="17">
        <f t="shared" si="715"/>
        <v>0</v>
      </c>
      <c r="BT131" s="17">
        <f t="shared" si="716"/>
        <v>0</v>
      </c>
      <c r="BU131" s="17">
        <f t="shared" si="717"/>
        <v>0</v>
      </c>
      <c r="BV131" s="17">
        <f t="shared" si="718"/>
        <v>0</v>
      </c>
      <c r="BW131" s="17">
        <f t="shared" si="719"/>
        <v>0</v>
      </c>
      <c r="BX131" s="17">
        <f t="shared" si="720"/>
        <v>0</v>
      </c>
      <c r="BY131" s="17">
        <f t="shared" si="721"/>
        <v>0</v>
      </c>
      <c r="BZ131" s="17">
        <f t="shared" si="722"/>
        <v>0</v>
      </c>
      <c r="CA131" s="17">
        <f t="shared" si="723"/>
        <v>0</v>
      </c>
      <c r="CB131" s="17">
        <f t="shared" si="724"/>
        <v>0</v>
      </c>
      <c r="CC131" s="17">
        <f t="shared" si="725"/>
        <v>0</v>
      </c>
      <c r="CD131" s="17">
        <f t="shared" si="726"/>
        <v>0</v>
      </c>
      <c r="CE131" s="17">
        <f t="shared" si="727"/>
        <v>0</v>
      </c>
      <c r="CF131" s="17">
        <f t="shared" si="728"/>
        <v>0</v>
      </c>
      <c r="CG131" s="17">
        <f t="shared" si="729"/>
        <v>0</v>
      </c>
      <c r="CH131" s="17">
        <f t="shared" si="730"/>
        <v>0</v>
      </c>
      <c r="CI131" s="17">
        <f t="shared" si="731"/>
        <v>0</v>
      </c>
      <c r="CJ131" s="17">
        <f t="shared" si="732"/>
        <v>0</v>
      </c>
      <c r="CK131" s="17">
        <f t="shared" si="733"/>
        <v>0</v>
      </c>
      <c r="CL131" s="17">
        <f t="shared" si="734"/>
        <v>0</v>
      </c>
      <c r="CM131" s="17">
        <f t="shared" si="735"/>
        <v>0</v>
      </c>
      <c r="CN131" s="17">
        <f t="shared" si="736"/>
        <v>0</v>
      </c>
      <c r="CO131" s="17">
        <f t="shared" si="737"/>
        <v>0</v>
      </c>
      <c r="CP131" s="17">
        <f t="shared" si="738"/>
        <v>0</v>
      </c>
      <c r="CQ131" s="17">
        <f t="shared" si="739"/>
        <v>0</v>
      </c>
      <c r="CR131" s="17">
        <f t="shared" si="740"/>
        <v>0</v>
      </c>
      <c r="CS131" s="17">
        <f t="shared" si="741"/>
        <v>0</v>
      </c>
      <c r="CT131" s="17">
        <f t="shared" si="742"/>
        <v>0</v>
      </c>
      <c r="CU131" s="17">
        <f t="shared" si="743"/>
        <v>0</v>
      </c>
      <c r="CV131" s="17">
        <f t="shared" si="744"/>
        <v>0</v>
      </c>
      <c r="CW131" s="17">
        <f t="shared" si="745"/>
        <v>0</v>
      </c>
      <c r="CX131" s="17">
        <v>0</v>
      </c>
      <c r="CY131" s="17">
        <v>0</v>
      </c>
      <c r="CZ131" s="17">
        <v>0</v>
      </c>
      <c r="DA131" s="17">
        <f t="shared" si="746"/>
        <v>0</v>
      </c>
      <c r="DB131" s="17">
        <f t="shared" si="747"/>
        <v>0</v>
      </c>
      <c r="DC131" s="17">
        <f t="shared" si="748"/>
        <v>0</v>
      </c>
      <c r="DD131" s="17">
        <f t="shared" si="749"/>
        <v>0</v>
      </c>
      <c r="DE131" s="17">
        <f t="shared" si="750"/>
        <v>0</v>
      </c>
      <c r="DF131" s="17">
        <f t="shared" si="751"/>
        <v>0</v>
      </c>
      <c r="DG131" s="17">
        <f t="shared" si="752"/>
        <v>0</v>
      </c>
      <c r="DH131" s="17">
        <f t="shared" si="753"/>
        <v>0</v>
      </c>
      <c r="DI131" s="17">
        <f t="shared" si="754"/>
        <v>0</v>
      </c>
      <c r="DJ131" s="17">
        <f t="shared" si="755"/>
        <v>0</v>
      </c>
      <c r="DK131" s="17">
        <f t="shared" si="756"/>
        <v>0</v>
      </c>
      <c r="DL131" s="17">
        <f t="shared" si="757"/>
        <v>0</v>
      </c>
      <c r="DM131" s="17">
        <f t="shared" si="758"/>
        <v>0</v>
      </c>
      <c r="DN131" s="17">
        <f t="shared" si="759"/>
        <v>0</v>
      </c>
      <c r="DO131" s="17">
        <f t="shared" si="759"/>
        <v>0</v>
      </c>
      <c r="DP131" s="17">
        <f t="shared" si="760"/>
        <v>0</v>
      </c>
      <c r="DQ131" s="17">
        <f t="shared" si="761"/>
        <v>0</v>
      </c>
      <c r="DR131" s="17">
        <f t="shared" si="762"/>
        <v>0</v>
      </c>
      <c r="DS131" s="17">
        <f t="shared" si="763"/>
        <v>0</v>
      </c>
      <c r="DT131" s="17">
        <f t="shared" si="764"/>
        <v>0</v>
      </c>
      <c r="DU131" s="17">
        <f t="shared" si="765"/>
        <v>0</v>
      </c>
      <c r="DV131" s="17">
        <f t="shared" si="766"/>
        <v>0</v>
      </c>
      <c r="DW131" s="17">
        <f t="shared" si="767"/>
        <v>0</v>
      </c>
      <c r="DX131" s="17">
        <f t="shared" si="768"/>
        <v>0</v>
      </c>
      <c r="DY131" s="17">
        <f t="shared" si="769"/>
        <v>0</v>
      </c>
      <c r="DZ131" s="17">
        <f t="shared" si="770"/>
        <v>0</v>
      </c>
      <c r="EA131" s="18" t="s">
        <v>67</v>
      </c>
      <c r="EB131" s="19" t="s">
        <v>107</v>
      </c>
      <c r="EC131" s="2"/>
    </row>
    <row r="132" spans="1:133" x14ac:dyDescent="0.3">
      <c r="A132" s="126"/>
      <c r="B132" s="123"/>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7"/>
      <c r="AD132" s="36"/>
      <c r="AE132" s="36"/>
      <c r="AF132" s="37"/>
      <c r="AG132" s="36"/>
      <c r="AH132" s="36"/>
      <c r="AI132" s="37"/>
      <c r="AJ132" s="123"/>
      <c r="AK132" s="40" t="s">
        <v>306</v>
      </c>
      <c r="AL132" s="40" t="s">
        <v>310</v>
      </c>
      <c r="AM132" s="40" t="s">
        <v>307</v>
      </c>
      <c r="AN132" s="40" t="s">
        <v>104</v>
      </c>
      <c r="AO132" s="41">
        <v>0</v>
      </c>
      <c r="AP132" s="41">
        <f t="shared" si="705"/>
        <v>0</v>
      </c>
      <c r="AQ132" s="41">
        <v>0</v>
      </c>
      <c r="AR132" s="41">
        <v>0</v>
      </c>
      <c r="AS132" s="41">
        <v>0</v>
      </c>
      <c r="AT132" s="41">
        <v>0</v>
      </c>
      <c r="AU132" s="41">
        <v>0</v>
      </c>
      <c r="AV132" s="41">
        <v>0</v>
      </c>
      <c r="AW132" s="41">
        <f t="shared" si="706"/>
        <v>0</v>
      </c>
      <c r="AX132" s="41">
        <f t="shared" si="707"/>
        <v>0</v>
      </c>
      <c r="AY132" s="41">
        <v>0</v>
      </c>
      <c r="AZ132" s="41">
        <v>0</v>
      </c>
      <c r="BA132" s="41">
        <v>0</v>
      </c>
      <c r="BB132" s="41">
        <v>0</v>
      </c>
      <c r="BC132" s="41">
        <f t="shared" si="771"/>
        <v>0</v>
      </c>
      <c r="BD132" s="17">
        <v>0</v>
      </c>
      <c r="BE132" s="17">
        <v>0</v>
      </c>
      <c r="BF132" s="17">
        <v>0</v>
      </c>
      <c r="BG132" s="17">
        <v>0</v>
      </c>
      <c r="BH132" s="17">
        <f t="shared" si="708"/>
        <v>0</v>
      </c>
      <c r="BI132" s="17">
        <v>0</v>
      </c>
      <c r="BJ132" s="17">
        <v>0</v>
      </c>
      <c r="BK132" s="17">
        <v>0</v>
      </c>
      <c r="BL132" s="17">
        <v>0</v>
      </c>
      <c r="BM132" s="17">
        <f t="shared" si="709"/>
        <v>0</v>
      </c>
      <c r="BN132" s="17">
        <f t="shared" si="710"/>
        <v>0</v>
      </c>
      <c r="BO132" s="17">
        <f t="shared" si="711"/>
        <v>0</v>
      </c>
      <c r="BP132" s="17">
        <f t="shared" si="712"/>
        <v>0</v>
      </c>
      <c r="BQ132" s="17">
        <f t="shared" si="713"/>
        <v>0</v>
      </c>
      <c r="BR132" s="17">
        <f t="shared" si="714"/>
        <v>0</v>
      </c>
      <c r="BS132" s="17">
        <f t="shared" si="715"/>
        <v>0</v>
      </c>
      <c r="BT132" s="17">
        <f t="shared" si="716"/>
        <v>0</v>
      </c>
      <c r="BU132" s="17">
        <f t="shared" si="717"/>
        <v>0</v>
      </c>
      <c r="BV132" s="17">
        <f t="shared" si="718"/>
        <v>0</v>
      </c>
      <c r="BW132" s="17">
        <f t="shared" si="719"/>
        <v>0</v>
      </c>
      <c r="BX132" s="17">
        <f t="shared" si="720"/>
        <v>0</v>
      </c>
      <c r="BY132" s="17">
        <f t="shared" si="721"/>
        <v>0</v>
      </c>
      <c r="BZ132" s="17">
        <f t="shared" si="722"/>
        <v>0</v>
      </c>
      <c r="CA132" s="17">
        <f t="shared" si="723"/>
        <v>0</v>
      </c>
      <c r="CB132" s="17">
        <f t="shared" si="724"/>
        <v>0</v>
      </c>
      <c r="CC132" s="17">
        <f t="shared" si="725"/>
        <v>0</v>
      </c>
      <c r="CD132" s="17">
        <f t="shared" si="726"/>
        <v>0</v>
      </c>
      <c r="CE132" s="17">
        <f t="shared" si="727"/>
        <v>0</v>
      </c>
      <c r="CF132" s="17">
        <f t="shared" si="728"/>
        <v>0</v>
      </c>
      <c r="CG132" s="17">
        <f t="shared" si="729"/>
        <v>0</v>
      </c>
      <c r="CH132" s="17">
        <f t="shared" si="730"/>
        <v>0</v>
      </c>
      <c r="CI132" s="17">
        <f t="shared" si="731"/>
        <v>0</v>
      </c>
      <c r="CJ132" s="17">
        <f t="shared" si="732"/>
        <v>0</v>
      </c>
      <c r="CK132" s="17">
        <f t="shared" si="733"/>
        <v>0</v>
      </c>
      <c r="CL132" s="17">
        <f t="shared" si="734"/>
        <v>0</v>
      </c>
      <c r="CM132" s="17">
        <f t="shared" si="735"/>
        <v>0</v>
      </c>
      <c r="CN132" s="17">
        <f t="shared" si="736"/>
        <v>0</v>
      </c>
      <c r="CO132" s="17">
        <f t="shared" si="737"/>
        <v>0</v>
      </c>
      <c r="CP132" s="17">
        <f t="shared" si="738"/>
        <v>0</v>
      </c>
      <c r="CQ132" s="17">
        <f t="shared" si="739"/>
        <v>0</v>
      </c>
      <c r="CR132" s="17">
        <f t="shared" si="740"/>
        <v>0</v>
      </c>
      <c r="CS132" s="17">
        <f t="shared" si="741"/>
        <v>0</v>
      </c>
      <c r="CT132" s="17">
        <f t="shared" si="742"/>
        <v>0</v>
      </c>
      <c r="CU132" s="17">
        <f t="shared" si="743"/>
        <v>0</v>
      </c>
      <c r="CV132" s="17">
        <f t="shared" si="744"/>
        <v>0</v>
      </c>
      <c r="CW132" s="17">
        <f t="shared" si="745"/>
        <v>0</v>
      </c>
      <c r="CX132" s="17">
        <v>0</v>
      </c>
      <c r="CY132" s="17">
        <v>0</v>
      </c>
      <c r="CZ132" s="17">
        <v>0</v>
      </c>
      <c r="DA132" s="17">
        <f t="shared" si="746"/>
        <v>0</v>
      </c>
      <c r="DB132" s="17">
        <f t="shared" si="747"/>
        <v>0</v>
      </c>
      <c r="DC132" s="17">
        <f t="shared" si="748"/>
        <v>0</v>
      </c>
      <c r="DD132" s="17">
        <f t="shared" si="749"/>
        <v>0</v>
      </c>
      <c r="DE132" s="17">
        <f t="shared" si="750"/>
        <v>0</v>
      </c>
      <c r="DF132" s="17">
        <f t="shared" si="751"/>
        <v>0</v>
      </c>
      <c r="DG132" s="17">
        <f t="shared" si="752"/>
        <v>0</v>
      </c>
      <c r="DH132" s="17">
        <f t="shared" si="753"/>
        <v>0</v>
      </c>
      <c r="DI132" s="17">
        <f t="shared" si="754"/>
        <v>0</v>
      </c>
      <c r="DJ132" s="17">
        <f t="shared" si="755"/>
        <v>0</v>
      </c>
      <c r="DK132" s="17">
        <f t="shared" si="756"/>
        <v>0</v>
      </c>
      <c r="DL132" s="17">
        <f t="shared" si="757"/>
        <v>0</v>
      </c>
      <c r="DM132" s="17">
        <f t="shared" si="758"/>
        <v>0</v>
      </c>
      <c r="DN132" s="17">
        <f t="shared" si="759"/>
        <v>0</v>
      </c>
      <c r="DO132" s="17">
        <f t="shared" si="759"/>
        <v>0</v>
      </c>
      <c r="DP132" s="17">
        <f t="shared" si="760"/>
        <v>0</v>
      </c>
      <c r="DQ132" s="17">
        <f t="shared" si="761"/>
        <v>0</v>
      </c>
      <c r="DR132" s="17">
        <f t="shared" si="762"/>
        <v>0</v>
      </c>
      <c r="DS132" s="17">
        <f t="shared" si="763"/>
        <v>0</v>
      </c>
      <c r="DT132" s="17">
        <f t="shared" si="764"/>
        <v>0</v>
      </c>
      <c r="DU132" s="17">
        <f t="shared" si="765"/>
        <v>0</v>
      </c>
      <c r="DV132" s="17">
        <f t="shared" si="766"/>
        <v>0</v>
      </c>
      <c r="DW132" s="17">
        <f t="shared" si="767"/>
        <v>0</v>
      </c>
      <c r="DX132" s="17">
        <f t="shared" si="768"/>
        <v>0</v>
      </c>
      <c r="DY132" s="17">
        <f t="shared" si="769"/>
        <v>0</v>
      </c>
      <c r="DZ132" s="17">
        <f t="shared" si="770"/>
        <v>0</v>
      </c>
      <c r="EA132" s="18" t="s">
        <v>67</v>
      </c>
      <c r="EB132" s="19" t="s">
        <v>130</v>
      </c>
      <c r="EC132" s="2"/>
    </row>
    <row r="133" spans="1:133" ht="67.349999999999994" customHeight="1" x14ac:dyDescent="0.3">
      <c r="A133" s="124" t="s">
        <v>311</v>
      </c>
      <c r="B133" s="122" t="s">
        <v>312</v>
      </c>
      <c r="C133" s="36" t="s">
        <v>313</v>
      </c>
      <c r="D133" s="36" t="s">
        <v>114</v>
      </c>
      <c r="E133" s="36" t="s">
        <v>314</v>
      </c>
      <c r="F133" s="36"/>
      <c r="G133" s="36"/>
      <c r="H133" s="36"/>
      <c r="I133" s="36"/>
      <c r="J133" s="36"/>
      <c r="K133" s="36"/>
      <c r="L133" s="36"/>
      <c r="M133" s="36"/>
      <c r="N133" s="36"/>
      <c r="O133" s="36"/>
      <c r="P133" s="36"/>
      <c r="Q133" s="36"/>
      <c r="R133" s="36"/>
      <c r="S133" s="36"/>
      <c r="T133" s="36"/>
      <c r="U133" s="36"/>
      <c r="V133" s="36"/>
      <c r="W133" s="36"/>
      <c r="X133" s="36"/>
      <c r="Y133" s="36"/>
      <c r="Z133" s="36"/>
      <c r="AA133" s="36" t="s">
        <v>315</v>
      </c>
      <c r="AB133" s="36" t="s">
        <v>114</v>
      </c>
      <c r="AC133" s="37" t="s">
        <v>316</v>
      </c>
      <c r="AD133" s="36"/>
      <c r="AE133" s="36"/>
      <c r="AF133" s="37"/>
      <c r="AG133" s="38"/>
      <c r="AH133" s="38"/>
      <c r="AI133" s="39"/>
      <c r="AJ133" s="122" t="s">
        <v>231</v>
      </c>
      <c r="AK133" s="40" t="s">
        <v>317</v>
      </c>
      <c r="AL133" s="40" t="s">
        <v>318</v>
      </c>
      <c r="AM133" s="40" t="s">
        <v>319</v>
      </c>
      <c r="AN133" s="40" t="s">
        <v>77</v>
      </c>
      <c r="AO133" s="41">
        <v>14188.2</v>
      </c>
      <c r="AP133" s="41">
        <f t="shared" si="705"/>
        <v>14188.2</v>
      </c>
      <c r="AQ133" s="41">
        <v>0</v>
      </c>
      <c r="AR133" s="41">
        <v>0</v>
      </c>
      <c r="AS133" s="41">
        <v>0</v>
      </c>
      <c r="AT133" s="41">
        <v>0</v>
      </c>
      <c r="AU133" s="41">
        <v>0</v>
      </c>
      <c r="AV133" s="41">
        <v>0</v>
      </c>
      <c r="AW133" s="41">
        <f t="shared" si="706"/>
        <v>14188.2</v>
      </c>
      <c r="AX133" s="41">
        <f t="shared" si="707"/>
        <v>14188.2</v>
      </c>
      <c r="AY133" s="41">
        <v>100000</v>
      </c>
      <c r="AZ133" s="41">
        <v>0</v>
      </c>
      <c r="BA133" s="41">
        <v>0</v>
      </c>
      <c r="BB133" s="41">
        <v>0</v>
      </c>
      <c r="BC133" s="41">
        <f t="shared" si="771"/>
        <v>100000</v>
      </c>
      <c r="BD133" s="17">
        <v>0</v>
      </c>
      <c r="BE133" s="17">
        <v>0</v>
      </c>
      <c r="BF133" s="17">
        <v>0</v>
      </c>
      <c r="BG133" s="17">
        <v>0</v>
      </c>
      <c r="BH133" s="17">
        <f t="shared" si="708"/>
        <v>0</v>
      </c>
      <c r="BI133" s="17">
        <v>0</v>
      </c>
      <c r="BJ133" s="17">
        <v>0</v>
      </c>
      <c r="BK133" s="17">
        <v>0</v>
      </c>
      <c r="BL133" s="17">
        <v>0</v>
      </c>
      <c r="BM133" s="17">
        <f t="shared" si="709"/>
        <v>0</v>
      </c>
      <c r="BN133" s="17">
        <f t="shared" si="710"/>
        <v>0</v>
      </c>
      <c r="BO133" s="17">
        <f t="shared" si="711"/>
        <v>0</v>
      </c>
      <c r="BP133" s="17">
        <f t="shared" si="712"/>
        <v>0</v>
      </c>
      <c r="BQ133" s="17">
        <f t="shared" si="713"/>
        <v>0</v>
      </c>
      <c r="BR133" s="17">
        <f t="shared" si="714"/>
        <v>0</v>
      </c>
      <c r="BS133" s="17">
        <f t="shared" si="715"/>
        <v>14188.2</v>
      </c>
      <c r="BT133" s="17">
        <f t="shared" si="716"/>
        <v>14188.2</v>
      </c>
      <c r="BU133" s="17">
        <f t="shared" si="717"/>
        <v>0</v>
      </c>
      <c r="BV133" s="17">
        <f t="shared" si="718"/>
        <v>0</v>
      </c>
      <c r="BW133" s="17">
        <f t="shared" si="719"/>
        <v>0</v>
      </c>
      <c r="BX133" s="17">
        <f t="shared" si="720"/>
        <v>0</v>
      </c>
      <c r="BY133" s="17">
        <f t="shared" si="721"/>
        <v>0</v>
      </c>
      <c r="BZ133" s="17">
        <f t="shared" si="722"/>
        <v>0</v>
      </c>
      <c r="CA133" s="17">
        <f t="shared" si="723"/>
        <v>14188.2</v>
      </c>
      <c r="CB133" s="17">
        <f t="shared" si="724"/>
        <v>14188.2</v>
      </c>
      <c r="CC133" s="17">
        <f t="shared" si="725"/>
        <v>100000</v>
      </c>
      <c r="CD133" s="17">
        <f t="shared" si="726"/>
        <v>0</v>
      </c>
      <c r="CE133" s="17">
        <f t="shared" si="727"/>
        <v>0</v>
      </c>
      <c r="CF133" s="17">
        <f t="shared" si="728"/>
        <v>0</v>
      </c>
      <c r="CG133" s="17">
        <f t="shared" si="729"/>
        <v>100000</v>
      </c>
      <c r="CH133" s="17">
        <f t="shared" si="730"/>
        <v>0</v>
      </c>
      <c r="CI133" s="17">
        <f t="shared" si="731"/>
        <v>0</v>
      </c>
      <c r="CJ133" s="17">
        <f t="shared" si="732"/>
        <v>0</v>
      </c>
      <c r="CK133" s="17">
        <f t="shared" si="733"/>
        <v>0</v>
      </c>
      <c r="CL133" s="17">
        <f t="shared" si="734"/>
        <v>0</v>
      </c>
      <c r="CM133" s="17">
        <f t="shared" si="735"/>
        <v>0</v>
      </c>
      <c r="CN133" s="17">
        <f t="shared" si="736"/>
        <v>0</v>
      </c>
      <c r="CO133" s="17">
        <f t="shared" si="737"/>
        <v>0</v>
      </c>
      <c r="CP133" s="17">
        <f t="shared" si="738"/>
        <v>0</v>
      </c>
      <c r="CQ133" s="17">
        <f t="shared" si="739"/>
        <v>0</v>
      </c>
      <c r="CR133" s="17">
        <f t="shared" si="740"/>
        <v>0</v>
      </c>
      <c r="CS133" s="17">
        <f t="shared" si="741"/>
        <v>0</v>
      </c>
      <c r="CT133" s="17">
        <f t="shared" si="742"/>
        <v>0</v>
      </c>
      <c r="CU133" s="17">
        <f t="shared" si="743"/>
        <v>0</v>
      </c>
      <c r="CV133" s="17">
        <f t="shared" si="744"/>
        <v>0</v>
      </c>
      <c r="CW133" s="17">
        <f t="shared" si="745"/>
        <v>14188.2</v>
      </c>
      <c r="CX133" s="17">
        <v>0</v>
      </c>
      <c r="CY133" s="17">
        <v>0</v>
      </c>
      <c r="CZ133" s="17">
        <v>0</v>
      </c>
      <c r="DA133" s="17">
        <f t="shared" si="746"/>
        <v>14188.2</v>
      </c>
      <c r="DB133" s="17">
        <f t="shared" si="747"/>
        <v>100000</v>
      </c>
      <c r="DC133" s="17">
        <f t="shared" si="748"/>
        <v>0</v>
      </c>
      <c r="DD133" s="17">
        <f t="shared" si="749"/>
        <v>0</v>
      </c>
      <c r="DE133" s="17">
        <f t="shared" si="750"/>
        <v>0</v>
      </c>
      <c r="DF133" s="17">
        <f t="shared" si="751"/>
        <v>100000</v>
      </c>
      <c r="DG133" s="17">
        <f t="shared" si="752"/>
        <v>0</v>
      </c>
      <c r="DH133" s="17">
        <f t="shared" si="753"/>
        <v>0</v>
      </c>
      <c r="DI133" s="17">
        <f t="shared" si="754"/>
        <v>0</v>
      </c>
      <c r="DJ133" s="17">
        <f t="shared" si="755"/>
        <v>0</v>
      </c>
      <c r="DK133" s="17">
        <f t="shared" si="756"/>
        <v>0</v>
      </c>
      <c r="DL133" s="17">
        <f t="shared" si="757"/>
        <v>14188.2</v>
      </c>
      <c r="DM133" s="17">
        <f t="shared" si="758"/>
        <v>0</v>
      </c>
      <c r="DN133" s="17">
        <f t="shared" si="759"/>
        <v>0</v>
      </c>
      <c r="DO133" s="17">
        <f t="shared" si="759"/>
        <v>0</v>
      </c>
      <c r="DP133" s="17">
        <f t="shared" si="760"/>
        <v>14188.2</v>
      </c>
      <c r="DQ133" s="17">
        <f t="shared" si="761"/>
        <v>100000</v>
      </c>
      <c r="DR133" s="17">
        <f t="shared" si="762"/>
        <v>0</v>
      </c>
      <c r="DS133" s="17">
        <f t="shared" si="763"/>
        <v>0</v>
      </c>
      <c r="DT133" s="17">
        <f t="shared" si="764"/>
        <v>0</v>
      </c>
      <c r="DU133" s="17">
        <f t="shared" si="765"/>
        <v>100000</v>
      </c>
      <c r="DV133" s="17">
        <f t="shared" si="766"/>
        <v>0</v>
      </c>
      <c r="DW133" s="17">
        <f t="shared" si="767"/>
        <v>0</v>
      </c>
      <c r="DX133" s="17">
        <f t="shared" si="768"/>
        <v>0</v>
      </c>
      <c r="DY133" s="17">
        <f t="shared" si="769"/>
        <v>0</v>
      </c>
      <c r="DZ133" s="17">
        <f t="shared" si="770"/>
        <v>0</v>
      </c>
      <c r="EA133" s="18" t="s">
        <v>67</v>
      </c>
      <c r="EB133" s="2"/>
      <c r="EC133" s="2"/>
    </row>
    <row r="134" spans="1:133" ht="52.8" x14ac:dyDescent="0.3">
      <c r="A134" s="126"/>
      <c r="B134" s="123"/>
      <c r="C134" s="36" t="s">
        <v>68</v>
      </c>
      <c r="D134" s="36" t="s">
        <v>320</v>
      </c>
      <c r="E134" s="36" t="s">
        <v>70</v>
      </c>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7"/>
      <c r="AD134" s="36"/>
      <c r="AE134" s="36"/>
      <c r="AF134" s="37"/>
      <c r="AG134" s="36"/>
      <c r="AH134" s="36"/>
      <c r="AI134" s="37"/>
      <c r="AJ134" s="123"/>
      <c r="AK134" s="40"/>
      <c r="AL134" s="40"/>
      <c r="AM134" s="40"/>
      <c r="AN134" s="40"/>
      <c r="AO134" s="41">
        <v>0</v>
      </c>
      <c r="AP134" s="41">
        <f t="shared" si="705"/>
        <v>0</v>
      </c>
      <c r="AQ134" s="41">
        <v>0</v>
      </c>
      <c r="AR134" s="41">
        <v>0</v>
      </c>
      <c r="AS134" s="41">
        <v>0</v>
      </c>
      <c r="AT134" s="41">
        <v>0</v>
      </c>
      <c r="AU134" s="41">
        <v>0</v>
      </c>
      <c r="AV134" s="41">
        <v>0</v>
      </c>
      <c r="AW134" s="41">
        <f t="shared" si="706"/>
        <v>0</v>
      </c>
      <c r="AX134" s="41">
        <f t="shared" si="707"/>
        <v>0</v>
      </c>
      <c r="AY134" s="41">
        <v>0</v>
      </c>
      <c r="AZ134" s="41">
        <v>0</v>
      </c>
      <c r="BA134" s="41">
        <v>0</v>
      </c>
      <c r="BB134" s="41">
        <v>0</v>
      </c>
      <c r="BC134" s="41">
        <f t="shared" si="771"/>
        <v>0</v>
      </c>
      <c r="BD134" s="17">
        <v>0</v>
      </c>
      <c r="BE134" s="17">
        <v>0</v>
      </c>
      <c r="BF134" s="17">
        <v>0</v>
      </c>
      <c r="BG134" s="17">
        <v>0</v>
      </c>
      <c r="BH134" s="17">
        <f t="shared" si="708"/>
        <v>0</v>
      </c>
      <c r="BI134" s="17">
        <v>0</v>
      </c>
      <c r="BJ134" s="17">
        <v>0</v>
      </c>
      <c r="BK134" s="17">
        <v>0</v>
      </c>
      <c r="BL134" s="17">
        <v>0</v>
      </c>
      <c r="BM134" s="17">
        <f t="shared" si="709"/>
        <v>0</v>
      </c>
      <c r="BN134" s="17">
        <f t="shared" si="710"/>
        <v>0</v>
      </c>
      <c r="BO134" s="17">
        <f t="shared" si="711"/>
        <v>0</v>
      </c>
      <c r="BP134" s="17">
        <f t="shared" si="712"/>
        <v>0</v>
      </c>
      <c r="BQ134" s="17">
        <f t="shared" si="713"/>
        <v>0</v>
      </c>
      <c r="BR134" s="17">
        <f t="shared" si="714"/>
        <v>0</v>
      </c>
      <c r="BS134" s="17">
        <f t="shared" si="715"/>
        <v>0</v>
      </c>
      <c r="BT134" s="17">
        <f t="shared" si="716"/>
        <v>0</v>
      </c>
      <c r="BU134" s="17">
        <f t="shared" si="717"/>
        <v>0</v>
      </c>
      <c r="BV134" s="17">
        <f t="shared" si="718"/>
        <v>0</v>
      </c>
      <c r="BW134" s="17">
        <f t="shared" si="719"/>
        <v>0</v>
      </c>
      <c r="BX134" s="17">
        <f t="shared" si="720"/>
        <v>0</v>
      </c>
      <c r="BY134" s="17">
        <f t="shared" si="721"/>
        <v>0</v>
      </c>
      <c r="BZ134" s="17">
        <f t="shared" si="722"/>
        <v>0</v>
      </c>
      <c r="CA134" s="17">
        <f t="shared" si="723"/>
        <v>0</v>
      </c>
      <c r="CB134" s="17">
        <f t="shared" si="724"/>
        <v>0</v>
      </c>
      <c r="CC134" s="17">
        <f t="shared" si="725"/>
        <v>0</v>
      </c>
      <c r="CD134" s="17">
        <f t="shared" si="726"/>
        <v>0</v>
      </c>
      <c r="CE134" s="17">
        <f t="shared" si="727"/>
        <v>0</v>
      </c>
      <c r="CF134" s="17">
        <f t="shared" si="728"/>
        <v>0</v>
      </c>
      <c r="CG134" s="17">
        <f t="shared" si="729"/>
        <v>0</v>
      </c>
      <c r="CH134" s="17">
        <f t="shared" si="730"/>
        <v>0</v>
      </c>
      <c r="CI134" s="17">
        <f t="shared" si="731"/>
        <v>0</v>
      </c>
      <c r="CJ134" s="17">
        <f t="shared" si="732"/>
        <v>0</v>
      </c>
      <c r="CK134" s="17">
        <f t="shared" si="733"/>
        <v>0</v>
      </c>
      <c r="CL134" s="17">
        <f t="shared" si="734"/>
        <v>0</v>
      </c>
      <c r="CM134" s="17">
        <f t="shared" si="735"/>
        <v>0</v>
      </c>
      <c r="CN134" s="17">
        <f t="shared" si="736"/>
        <v>0</v>
      </c>
      <c r="CO134" s="17">
        <f t="shared" si="737"/>
        <v>0</v>
      </c>
      <c r="CP134" s="17">
        <f t="shared" si="738"/>
        <v>0</v>
      </c>
      <c r="CQ134" s="17">
        <f t="shared" si="739"/>
        <v>0</v>
      </c>
      <c r="CR134" s="17">
        <f t="shared" si="740"/>
        <v>0</v>
      </c>
      <c r="CS134" s="17">
        <f t="shared" si="741"/>
        <v>0</v>
      </c>
      <c r="CT134" s="17">
        <f t="shared" si="742"/>
        <v>0</v>
      </c>
      <c r="CU134" s="17">
        <f t="shared" si="743"/>
        <v>0</v>
      </c>
      <c r="CV134" s="17">
        <f t="shared" si="744"/>
        <v>0</v>
      </c>
      <c r="CW134" s="17">
        <f t="shared" si="745"/>
        <v>0</v>
      </c>
      <c r="CX134" s="17">
        <v>0</v>
      </c>
      <c r="CY134" s="17">
        <v>0</v>
      </c>
      <c r="CZ134" s="17">
        <v>0</v>
      </c>
      <c r="DA134" s="17">
        <f t="shared" si="746"/>
        <v>0</v>
      </c>
      <c r="DB134" s="17">
        <f t="shared" si="747"/>
        <v>0</v>
      </c>
      <c r="DC134" s="17">
        <f t="shared" si="748"/>
        <v>0</v>
      </c>
      <c r="DD134" s="17">
        <f t="shared" si="749"/>
        <v>0</v>
      </c>
      <c r="DE134" s="17">
        <f t="shared" si="750"/>
        <v>0</v>
      </c>
      <c r="DF134" s="17">
        <f t="shared" si="751"/>
        <v>0</v>
      </c>
      <c r="DG134" s="17">
        <f t="shared" si="752"/>
        <v>0</v>
      </c>
      <c r="DH134" s="17">
        <f t="shared" si="753"/>
        <v>0</v>
      </c>
      <c r="DI134" s="17">
        <f t="shared" si="754"/>
        <v>0</v>
      </c>
      <c r="DJ134" s="17">
        <f t="shared" si="755"/>
        <v>0</v>
      </c>
      <c r="DK134" s="17">
        <f t="shared" si="756"/>
        <v>0</v>
      </c>
      <c r="DL134" s="17">
        <f t="shared" si="757"/>
        <v>0</v>
      </c>
      <c r="DM134" s="17">
        <f t="shared" si="758"/>
        <v>0</v>
      </c>
      <c r="DN134" s="17">
        <f t="shared" si="759"/>
        <v>0</v>
      </c>
      <c r="DO134" s="17">
        <f t="shared" si="759"/>
        <v>0</v>
      </c>
      <c r="DP134" s="17">
        <f t="shared" si="760"/>
        <v>0</v>
      </c>
      <c r="DQ134" s="17">
        <f t="shared" si="761"/>
        <v>0</v>
      </c>
      <c r="DR134" s="17">
        <f t="shared" si="762"/>
        <v>0</v>
      </c>
      <c r="DS134" s="17">
        <f t="shared" si="763"/>
        <v>0</v>
      </c>
      <c r="DT134" s="17">
        <f t="shared" si="764"/>
        <v>0</v>
      </c>
      <c r="DU134" s="17">
        <f t="shared" si="765"/>
        <v>0</v>
      </c>
      <c r="DV134" s="17">
        <f t="shared" si="766"/>
        <v>0</v>
      </c>
      <c r="DW134" s="17">
        <f t="shared" si="767"/>
        <v>0</v>
      </c>
      <c r="DX134" s="17">
        <f t="shared" si="768"/>
        <v>0</v>
      </c>
      <c r="DY134" s="17">
        <f t="shared" si="769"/>
        <v>0</v>
      </c>
      <c r="DZ134" s="17">
        <f t="shared" si="770"/>
        <v>0</v>
      </c>
      <c r="EA134" s="18"/>
      <c r="EB134" s="19" t="s">
        <v>72</v>
      </c>
      <c r="EC134" s="2"/>
    </row>
    <row r="135" spans="1:133" ht="30.75" customHeight="1" x14ac:dyDescent="0.3">
      <c r="A135" s="124" t="s">
        <v>321</v>
      </c>
      <c r="B135" s="122" t="s">
        <v>322</v>
      </c>
      <c r="C135" s="36" t="s">
        <v>68</v>
      </c>
      <c r="D135" s="36" t="s">
        <v>273</v>
      </c>
      <c r="E135" s="36" t="s">
        <v>70</v>
      </c>
      <c r="F135" s="36"/>
      <c r="G135" s="36"/>
      <c r="H135" s="36"/>
      <c r="I135" s="36"/>
      <c r="J135" s="36"/>
      <c r="K135" s="36"/>
      <c r="L135" s="36"/>
      <c r="M135" s="36"/>
      <c r="N135" s="36"/>
      <c r="O135" s="36"/>
      <c r="P135" s="36"/>
      <c r="Q135" s="36"/>
      <c r="R135" s="36"/>
      <c r="S135" s="36"/>
      <c r="T135" s="36"/>
      <c r="U135" s="36"/>
      <c r="V135" s="36"/>
      <c r="W135" s="36"/>
      <c r="X135" s="36"/>
      <c r="Y135" s="36"/>
      <c r="Z135" s="36"/>
      <c r="AA135" s="36" t="s">
        <v>274</v>
      </c>
      <c r="AB135" s="36" t="s">
        <v>323</v>
      </c>
      <c r="AC135" s="37" t="s">
        <v>276</v>
      </c>
      <c r="AD135" s="36"/>
      <c r="AE135" s="36"/>
      <c r="AF135" s="37"/>
      <c r="AG135" s="38"/>
      <c r="AH135" s="38"/>
      <c r="AI135" s="39"/>
      <c r="AJ135" s="122" t="s">
        <v>133</v>
      </c>
      <c r="AK135" s="40" t="s">
        <v>324</v>
      </c>
      <c r="AL135" s="40" t="s">
        <v>325</v>
      </c>
      <c r="AM135" s="40" t="s">
        <v>140</v>
      </c>
      <c r="AN135" s="40" t="s">
        <v>77</v>
      </c>
      <c r="AO135" s="41">
        <v>384834.96</v>
      </c>
      <c r="AP135" s="41">
        <f t="shared" si="705"/>
        <v>384834.96</v>
      </c>
      <c r="AQ135" s="41">
        <v>0</v>
      </c>
      <c r="AR135" s="41">
        <v>0</v>
      </c>
      <c r="AS135" s="41">
        <v>0</v>
      </c>
      <c r="AT135" s="41">
        <v>0</v>
      </c>
      <c r="AU135" s="41">
        <v>0</v>
      </c>
      <c r="AV135" s="41">
        <v>0</v>
      </c>
      <c r="AW135" s="41">
        <f t="shared" si="706"/>
        <v>384834.96</v>
      </c>
      <c r="AX135" s="41">
        <f t="shared" si="707"/>
        <v>384834.96</v>
      </c>
      <c r="AY135" s="41">
        <v>400000</v>
      </c>
      <c r="AZ135" s="41">
        <v>0</v>
      </c>
      <c r="BA135" s="41">
        <v>0</v>
      </c>
      <c r="BB135" s="41">
        <v>0</v>
      </c>
      <c r="BC135" s="41">
        <f t="shared" si="771"/>
        <v>400000</v>
      </c>
      <c r="BD135" s="17">
        <v>405000</v>
      </c>
      <c r="BE135" s="17">
        <v>0</v>
      </c>
      <c r="BF135" s="17">
        <v>0</v>
      </c>
      <c r="BG135" s="17">
        <v>0</v>
      </c>
      <c r="BH135" s="17">
        <f t="shared" si="708"/>
        <v>405000</v>
      </c>
      <c r="BI135" s="17">
        <v>408000</v>
      </c>
      <c r="BJ135" s="17">
        <v>0</v>
      </c>
      <c r="BK135" s="17">
        <v>0</v>
      </c>
      <c r="BL135" s="17">
        <v>0</v>
      </c>
      <c r="BM135" s="17">
        <f t="shared" si="709"/>
        <v>408000</v>
      </c>
      <c r="BN135" s="17">
        <f t="shared" si="710"/>
        <v>408000</v>
      </c>
      <c r="BO135" s="17">
        <f t="shared" si="711"/>
        <v>0</v>
      </c>
      <c r="BP135" s="17">
        <f t="shared" si="712"/>
        <v>0</v>
      </c>
      <c r="BQ135" s="17">
        <f t="shared" si="713"/>
        <v>0</v>
      </c>
      <c r="BR135" s="17">
        <f t="shared" si="714"/>
        <v>408000</v>
      </c>
      <c r="BS135" s="17">
        <f t="shared" si="715"/>
        <v>384834.96</v>
      </c>
      <c r="BT135" s="17">
        <f t="shared" si="716"/>
        <v>384834.96</v>
      </c>
      <c r="BU135" s="17">
        <f t="shared" si="717"/>
        <v>0</v>
      </c>
      <c r="BV135" s="17">
        <f t="shared" si="718"/>
        <v>0</v>
      </c>
      <c r="BW135" s="17">
        <f t="shared" si="719"/>
        <v>0</v>
      </c>
      <c r="BX135" s="17">
        <f t="shared" si="720"/>
        <v>0</v>
      </c>
      <c r="BY135" s="17">
        <f t="shared" si="721"/>
        <v>0</v>
      </c>
      <c r="BZ135" s="17">
        <f t="shared" si="722"/>
        <v>0</v>
      </c>
      <c r="CA135" s="17">
        <f t="shared" si="723"/>
        <v>384834.96</v>
      </c>
      <c r="CB135" s="17">
        <f t="shared" si="724"/>
        <v>384834.96</v>
      </c>
      <c r="CC135" s="17">
        <f t="shared" si="725"/>
        <v>400000</v>
      </c>
      <c r="CD135" s="17">
        <f t="shared" si="726"/>
        <v>0</v>
      </c>
      <c r="CE135" s="17">
        <f t="shared" si="727"/>
        <v>0</v>
      </c>
      <c r="CF135" s="17">
        <f t="shared" si="728"/>
        <v>0</v>
      </c>
      <c r="CG135" s="17">
        <f t="shared" si="729"/>
        <v>400000</v>
      </c>
      <c r="CH135" s="17">
        <f t="shared" si="730"/>
        <v>405000</v>
      </c>
      <c r="CI135" s="17">
        <f t="shared" si="731"/>
        <v>0</v>
      </c>
      <c r="CJ135" s="17">
        <f t="shared" si="732"/>
        <v>0</v>
      </c>
      <c r="CK135" s="17">
        <f t="shared" si="733"/>
        <v>0</v>
      </c>
      <c r="CL135" s="17">
        <f t="shared" si="734"/>
        <v>405000</v>
      </c>
      <c r="CM135" s="17">
        <f t="shared" si="735"/>
        <v>408000</v>
      </c>
      <c r="CN135" s="17">
        <f t="shared" si="736"/>
        <v>0</v>
      </c>
      <c r="CO135" s="17">
        <f t="shared" si="737"/>
        <v>0</v>
      </c>
      <c r="CP135" s="17">
        <f t="shared" si="738"/>
        <v>0</v>
      </c>
      <c r="CQ135" s="17">
        <f t="shared" si="739"/>
        <v>408000</v>
      </c>
      <c r="CR135" s="17">
        <f t="shared" si="740"/>
        <v>408000</v>
      </c>
      <c r="CS135" s="17">
        <f t="shared" si="741"/>
        <v>0</v>
      </c>
      <c r="CT135" s="17">
        <f t="shared" si="742"/>
        <v>0</v>
      </c>
      <c r="CU135" s="17">
        <f t="shared" si="743"/>
        <v>0</v>
      </c>
      <c r="CV135" s="17">
        <f t="shared" si="744"/>
        <v>408000</v>
      </c>
      <c r="CW135" s="17">
        <f t="shared" si="745"/>
        <v>384834.96</v>
      </c>
      <c r="CX135" s="17">
        <v>0</v>
      </c>
      <c r="CY135" s="17">
        <v>0</v>
      </c>
      <c r="CZ135" s="17">
        <v>0</v>
      </c>
      <c r="DA135" s="17">
        <f t="shared" si="746"/>
        <v>384834.96</v>
      </c>
      <c r="DB135" s="17">
        <f t="shared" si="747"/>
        <v>400000</v>
      </c>
      <c r="DC135" s="17">
        <f t="shared" si="748"/>
        <v>0</v>
      </c>
      <c r="DD135" s="17">
        <f t="shared" si="749"/>
        <v>0</v>
      </c>
      <c r="DE135" s="17">
        <f t="shared" si="750"/>
        <v>0</v>
      </c>
      <c r="DF135" s="17">
        <f t="shared" si="751"/>
        <v>400000</v>
      </c>
      <c r="DG135" s="17">
        <f t="shared" si="752"/>
        <v>405000</v>
      </c>
      <c r="DH135" s="17">
        <f t="shared" si="753"/>
        <v>0</v>
      </c>
      <c r="DI135" s="17">
        <f t="shared" si="754"/>
        <v>0</v>
      </c>
      <c r="DJ135" s="17">
        <f t="shared" si="755"/>
        <v>0</v>
      </c>
      <c r="DK135" s="17">
        <f t="shared" si="756"/>
        <v>405000</v>
      </c>
      <c r="DL135" s="17">
        <f t="shared" si="757"/>
        <v>384834.96</v>
      </c>
      <c r="DM135" s="17">
        <f t="shared" si="758"/>
        <v>0</v>
      </c>
      <c r="DN135" s="17">
        <f t="shared" si="759"/>
        <v>0</v>
      </c>
      <c r="DO135" s="17">
        <f t="shared" si="759"/>
        <v>0</v>
      </c>
      <c r="DP135" s="17">
        <f t="shared" si="760"/>
        <v>384834.96</v>
      </c>
      <c r="DQ135" s="17">
        <f t="shared" si="761"/>
        <v>400000</v>
      </c>
      <c r="DR135" s="17">
        <f t="shared" si="762"/>
        <v>0</v>
      </c>
      <c r="DS135" s="17">
        <f t="shared" si="763"/>
        <v>0</v>
      </c>
      <c r="DT135" s="17">
        <f t="shared" si="764"/>
        <v>0</v>
      </c>
      <c r="DU135" s="17">
        <f t="shared" si="765"/>
        <v>400000</v>
      </c>
      <c r="DV135" s="17">
        <f t="shared" si="766"/>
        <v>405000</v>
      </c>
      <c r="DW135" s="17">
        <f t="shared" si="767"/>
        <v>0</v>
      </c>
      <c r="DX135" s="17">
        <f t="shared" si="768"/>
        <v>0</v>
      </c>
      <c r="DY135" s="17">
        <f t="shared" si="769"/>
        <v>0</v>
      </c>
      <c r="DZ135" s="17">
        <f t="shared" si="770"/>
        <v>405000</v>
      </c>
      <c r="EA135" s="18" t="s">
        <v>67</v>
      </c>
      <c r="EB135" s="2"/>
      <c r="EC135" s="2"/>
    </row>
    <row r="136" spans="1:133" ht="52.8" x14ac:dyDescent="0.3">
      <c r="A136" s="126"/>
      <c r="B136" s="123"/>
      <c r="C136" s="36" t="s">
        <v>280</v>
      </c>
      <c r="D136" s="36" t="s">
        <v>326</v>
      </c>
      <c r="E136" s="36" t="s">
        <v>281</v>
      </c>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7"/>
      <c r="AD136" s="36"/>
      <c r="AE136" s="36"/>
      <c r="AF136" s="37"/>
      <c r="AG136" s="36"/>
      <c r="AH136" s="36"/>
      <c r="AI136" s="37"/>
      <c r="AJ136" s="123"/>
      <c r="AK136" s="40"/>
      <c r="AL136" s="40"/>
      <c r="AM136" s="40"/>
      <c r="AN136" s="40"/>
      <c r="AO136" s="41">
        <v>0</v>
      </c>
      <c r="AP136" s="41">
        <f t="shared" si="705"/>
        <v>0</v>
      </c>
      <c r="AQ136" s="41">
        <v>0</v>
      </c>
      <c r="AR136" s="41">
        <v>0</v>
      </c>
      <c r="AS136" s="41">
        <v>0</v>
      </c>
      <c r="AT136" s="41">
        <v>0</v>
      </c>
      <c r="AU136" s="41">
        <v>0</v>
      </c>
      <c r="AV136" s="41">
        <v>0</v>
      </c>
      <c r="AW136" s="41">
        <f t="shared" si="706"/>
        <v>0</v>
      </c>
      <c r="AX136" s="41">
        <f t="shared" si="707"/>
        <v>0</v>
      </c>
      <c r="AY136" s="41">
        <v>0</v>
      </c>
      <c r="AZ136" s="41">
        <v>0</v>
      </c>
      <c r="BA136" s="41">
        <v>0</v>
      </c>
      <c r="BB136" s="41">
        <v>0</v>
      </c>
      <c r="BC136" s="41">
        <f t="shared" si="771"/>
        <v>0</v>
      </c>
      <c r="BD136" s="17">
        <v>0</v>
      </c>
      <c r="BE136" s="17">
        <v>0</v>
      </c>
      <c r="BF136" s="17">
        <v>0</v>
      </c>
      <c r="BG136" s="17">
        <v>0</v>
      </c>
      <c r="BH136" s="17">
        <f t="shared" si="708"/>
        <v>0</v>
      </c>
      <c r="BI136" s="17">
        <v>0</v>
      </c>
      <c r="BJ136" s="17">
        <v>0</v>
      </c>
      <c r="BK136" s="17">
        <v>0</v>
      </c>
      <c r="BL136" s="17">
        <v>0</v>
      </c>
      <c r="BM136" s="17">
        <f t="shared" si="709"/>
        <v>0</v>
      </c>
      <c r="BN136" s="17">
        <f t="shared" si="710"/>
        <v>0</v>
      </c>
      <c r="BO136" s="17">
        <f t="shared" si="711"/>
        <v>0</v>
      </c>
      <c r="BP136" s="17">
        <f t="shared" si="712"/>
        <v>0</v>
      </c>
      <c r="BQ136" s="17">
        <f t="shared" si="713"/>
        <v>0</v>
      </c>
      <c r="BR136" s="17">
        <f t="shared" si="714"/>
        <v>0</v>
      </c>
      <c r="BS136" s="17">
        <f t="shared" si="715"/>
        <v>0</v>
      </c>
      <c r="BT136" s="17">
        <f t="shared" si="716"/>
        <v>0</v>
      </c>
      <c r="BU136" s="17">
        <f t="shared" si="717"/>
        <v>0</v>
      </c>
      <c r="BV136" s="17">
        <f t="shared" si="718"/>
        <v>0</v>
      </c>
      <c r="BW136" s="17">
        <f t="shared" si="719"/>
        <v>0</v>
      </c>
      <c r="BX136" s="17">
        <f t="shared" si="720"/>
        <v>0</v>
      </c>
      <c r="BY136" s="17">
        <f t="shared" si="721"/>
        <v>0</v>
      </c>
      <c r="BZ136" s="17">
        <f t="shared" si="722"/>
        <v>0</v>
      </c>
      <c r="CA136" s="17">
        <f t="shared" si="723"/>
        <v>0</v>
      </c>
      <c r="CB136" s="17">
        <f t="shared" si="724"/>
        <v>0</v>
      </c>
      <c r="CC136" s="17">
        <f t="shared" si="725"/>
        <v>0</v>
      </c>
      <c r="CD136" s="17">
        <f t="shared" si="726"/>
        <v>0</v>
      </c>
      <c r="CE136" s="17">
        <f t="shared" si="727"/>
        <v>0</v>
      </c>
      <c r="CF136" s="17">
        <f t="shared" si="728"/>
        <v>0</v>
      </c>
      <c r="CG136" s="17">
        <f t="shared" si="729"/>
        <v>0</v>
      </c>
      <c r="CH136" s="17">
        <f t="shared" si="730"/>
        <v>0</v>
      </c>
      <c r="CI136" s="17">
        <f t="shared" si="731"/>
        <v>0</v>
      </c>
      <c r="CJ136" s="17">
        <f t="shared" si="732"/>
        <v>0</v>
      </c>
      <c r="CK136" s="17">
        <f t="shared" si="733"/>
        <v>0</v>
      </c>
      <c r="CL136" s="17">
        <f t="shared" si="734"/>
        <v>0</v>
      </c>
      <c r="CM136" s="17">
        <f t="shared" si="735"/>
        <v>0</v>
      </c>
      <c r="CN136" s="17">
        <f t="shared" si="736"/>
        <v>0</v>
      </c>
      <c r="CO136" s="17">
        <f t="shared" si="737"/>
        <v>0</v>
      </c>
      <c r="CP136" s="17">
        <f t="shared" si="738"/>
        <v>0</v>
      </c>
      <c r="CQ136" s="17">
        <f t="shared" si="739"/>
        <v>0</v>
      </c>
      <c r="CR136" s="17">
        <f t="shared" si="740"/>
        <v>0</v>
      </c>
      <c r="CS136" s="17">
        <f t="shared" si="741"/>
        <v>0</v>
      </c>
      <c r="CT136" s="17">
        <f t="shared" si="742"/>
        <v>0</v>
      </c>
      <c r="CU136" s="17">
        <f t="shared" si="743"/>
        <v>0</v>
      </c>
      <c r="CV136" s="17">
        <f t="shared" si="744"/>
        <v>0</v>
      </c>
      <c r="CW136" s="17">
        <f t="shared" si="745"/>
        <v>0</v>
      </c>
      <c r="CX136" s="17">
        <v>0</v>
      </c>
      <c r="CY136" s="17">
        <v>0</v>
      </c>
      <c r="CZ136" s="17">
        <v>0</v>
      </c>
      <c r="DA136" s="17">
        <f t="shared" si="746"/>
        <v>0</v>
      </c>
      <c r="DB136" s="17">
        <f t="shared" si="747"/>
        <v>0</v>
      </c>
      <c r="DC136" s="17">
        <f t="shared" si="748"/>
        <v>0</v>
      </c>
      <c r="DD136" s="17">
        <f t="shared" si="749"/>
        <v>0</v>
      </c>
      <c r="DE136" s="17">
        <f t="shared" si="750"/>
        <v>0</v>
      </c>
      <c r="DF136" s="17">
        <f t="shared" si="751"/>
        <v>0</v>
      </c>
      <c r="DG136" s="17">
        <f t="shared" si="752"/>
        <v>0</v>
      </c>
      <c r="DH136" s="17">
        <f t="shared" si="753"/>
        <v>0</v>
      </c>
      <c r="DI136" s="17">
        <f t="shared" si="754"/>
        <v>0</v>
      </c>
      <c r="DJ136" s="17">
        <f t="shared" si="755"/>
        <v>0</v>
      </c>
      <c r="DK136" s="17">
        <f t="shared" si="756"/>
        <v>0</v>
      </c>
      <c r="DL136" s="17">
        <f t="shared" si="757"/>
        <v>0</v>
      </c>
      <c r="DM136" s="17">
        <f t="shared" si="758"/>
        <v>0</v>
      </c>
      <c r="DN136" s="17">
        <f t="shared" si="759"/>
        <v>0</v>
      </c>
      <c r="DO136" s="17">
        <f t="shared" si="759"/>
        <v>0</v>
      </c>
      <c r="DP136" s="17">
        <f t="shared" si="760"/>
        <v>0</v>
      </c>
      <c r="DQ136" s="17">
        <f t="shared" si="761"/>
        <v>0</v>
      </c>
      <c r="DR136" s="17">
        <f t="shared" si="762"/>
        <v>0</v>
      </c>
      <c r="DS136" s="17">
        <f t="shared" si="763"/>
        <v>0</v>
      </c>
      <c r="DT136" s="17">
        <f t="shared" si="764"/>
        <v>0</v>
      </c>
      <c r="DU136" s="17">
        <f t="shared" si="765"/>
        <v>0</v>
      </c>
      <c r="DV136" s="17">
        <f t="shared" si="766"/>
        <v>0</v>
      </c>
      <c r="DW136" s="17">
        <f t="shared" si="767"/>
        <v>0</v>
      </c>
      <c r="DX136" s="17">
        <f t="shared" si="768"/>
        <v>0</v>
      </c>
      <c r="DY136" s="17">
        <f t="shared" si="769"/>
        <v>0</v>
      </c>
      <c r="DZ136" s="17">
        <f t="shared" si="770"/>
        <v>0</v>
      </c>
      <c r="EA136" s="18"/>
      <c r="EB136" s="19" t="s">
        <v>72</v>
      </c>
      <c r="EC136" s="2"/>
    </row>
    <row r="137" spans="1:133" ht="71.400000000000006" x14ac:dyDescent="0.3">
      <c r="A137" s="14" t="s">
        <v>327</v>
      </c>
      <c r="B137" s="32" t="s">
        <v>328</v>
      </c>
      <c r="C137" s="33" t="s">
        <v>49</v>
      </c>
      <c r="D137" s="33" t="s">
        <v>49</v>
      </c>
      <c r="E137" s="33" t="s">
        <v>49</v>
      </c>
      <c r="F137" s="33" t="s">
        <v>49</v>
      </c>
      <c r="G137" s="33" t="s">
        <v>49</v>
      </c>
      <c r="H137" s="33" t="s">
        <v>49</v>
      </c>
      <c r="I137" s="33" t="s">
        <v>49</v>
      </c>
      <c r="J137" s="33" t="s">
        <v>49</v>
      </c>
      <c r="K137" s="33" t="s">
        <v>49</v>
      </c>
      <c r="L137" s="33" t="s">
        <v>49</v>
      </c>
      <c r="M137" s="33" t="s">
        <v>49</v>
      </c>
      <c r="N137" s="33" t="s">
        <v>49</v>
      </c>
      <c r="O137" s="33" t="s">
        <v>49</v>
      </c>
      <c r="P137" s="33" t="s">
        <v>49</v>
      </c>
      <c r="Q137" s="33" t="s">
        <v>49</v>
      </c>
      <c r="R137" s="33" t="s">
        <v>49</v>
      </c>
      <c r="S137" s="33" t="s">
        <v>49</v>
      </c>
      <c r="T137" s="33" t="s">
        <v>49</v>
      </c>
      <c r="U137" s="33" t="s">
        <v>49</v>
      </c>
      <c r="V137" s="33" t="s">
        <v>49</v>
      </c>
      <c r="W137" s="33" t="s">
        <v>49</v>
      </c>
      <c r="X137" s="33" t="s">
        <v>49</v>
      </c>
      <c r="Y137" s="33" t="s">
        <v>49</v>
      </c>
      <c r="Z137" s="33" t="s">
        <v>49</v>
      </c>
      <c r="AA137" s="33" t="s">
        <v>49</v>
      </c>
      <c r="AB137" s="33" t="s">
        <v>49</v>
      </c>
      <c r="AC137" s="33" t="s">
        <v>49</v>
      </c>
      <c r="AD137" s="33" t="s">
        <v>49</v>
      </c>
      <c r="AE137" s="33" t="s">
        <v>49</v>
      </c>
      <c r="AF137" s="33" t="s">
        <v>49</v>
      </c>
      <c r="AG137" s="34"/>
      <c r="AH137" s="34"/>
      <c r="AI137" s="34"/>
      <c r="AJ137" s="33" t="s">
        <v>49</v>
      </c>
      <c r="AK137" s="33" t="s">
        <v>49</v>
      </c>
      <c r="AL137" s="33" t="s">
        <v>49</v>
      </c>
      <c r="AM137" s="33" t="s">
        <v>49</v>
      </c>
      <c r="AN137" s="33" t="s">
        <v>49</v>
      </c>
      <c r="AO137" s="35">
        <f>AO138+AO140</f>
        <v>0</v>
      </c>
      <c r="AP137" s="35">
        <f t="shared" ref="AP137:BC137" si="772">AP138+AP140</f>
        <v>0</v>
      </c>
      <c r="AQ137" s="35">
        <f t="shared" si="772"/>
        <v>0</v>
      </c>
      <c r="AR137" s="35">
        <f t="shared" si="772"/>
        <v>0</v>
      </c>
      <c r="AS137" s="35">
        <f t="shared" si="772"/>
        <v>0</v>
      </c>
      <c r="AT137" s="35">
        <f t="shared" si="772"/>
        <v>0</v>
      </c>
      <c r="AU137" s="35">
        <f t="shared" si="772"/>
        <v>0</v>
      </c>
      <c r="AV137" s="35">
        <f t="shared" si="772"/>
        <v>0</v>
      </c>
      <c r="AW137" s="35">
        <f t="shared" si="772"/>
        <v>0</v>
      </c>
      <c r="AX137" s="35">
        <f t="shared" si="772"/>
        <v>0</v>
      </c>
      <c r="AY137" s="35">
        <f t="shared" si="772"/>
        <v>0</v>
      </c>
      <c r="AZ137" s="35">
        <f t="shared" si="772"/>
        <v>0</v>
      </c>
      <c r="BA137" s="35">
        <f t="shared" si="772"/>
        <v>0</v>
      </c>
      <c r="BB137" s="35">
        <f t="shared" si="772"/>
        <v>0</v>
      </c>
      <c r="BC137" s="35">
        <f t="shared" si="772"/>
        <v>0</v>
      </c>
      <c r="BD137" s="35">
        <f t="shared" ref="BD137" si="773">BD138+BD140</f>
        <v>0</v>
      </c>
      <c r="BE137" s="35">
        <f t="shared" ref="BE137" si="774">BE138+BE140</f>
        <v>0</v>
      </c>
      <c r="BF137" s="35">
        <f t="shared" ref="BF137" si="775">BF138+BF140</f>
        <v>0</v>
      </c>
      <c r="BG137" s="35">
        <f t="shared" ref="BG137" si="776">BG138+BG140</f>
        <v>0</v>
      </c>
      <c r="BH137" s="35">
        <f t="shared" ref="BH137" si="777">BH138+BH140</f>
        <v>0</v>
      </c>
      <c r="BI137" s="35">
        <f t="shared" ref="BI137" si="778">BI138+BI140</f>
        <v>0</v>
      </c>
      <c r="BJ137" s="35">
        <f t="shared" ref="BJ137" si="779">BJ138+BJ140</f>
        <v>0</v>
      </c>
      <c r="BK137" s="35">
        <f t="shared" ref="BK137" si="780">BK138+BK140</f>
        <v>0</v>
      </c>
      <c r="BL137" s="35">
        <f t="shared" ref="BL137" si="781">BL138+BL140</f>
        <v>0</v>
      </c>
      <c r="BM137" s="35">
        <f t="shared" ref="BM137" si="782">BM138+BM140</f>
        <v>0</v>
      </c>
      <c r="BN137" s="35">
        <f t="shared" ref="BN137" si="783">BN138+BN140</f>
        <v>0</v>
      </c>
      <c r="BO137" s="35">
        <f t="shared" ref="BO137" si="784">BO138+BO140</f>
        <v>0</v>
      </c>
      <c r="BP137" s="35">
        <f t="shared" ref="BP137" si="785">BP138+BP140</f>
        <v>0</v>
      </c>
      <c r="BQ137" s="35">
        <f t="shared" ref="BQ137" si="786">BQ138+BQ140</f>
        <v>0</v>
      </c>
      <c r="BR137" s="35">
        <f t="shared" ref="BR137" si="787">BR138+BR140</f>
        <v>0</v>
      </c>
      <c r="BS137" s="35">
        <f t="shared" ref="BS137" si="788">BS138+BS140</f>
        <v>0</v>
      </c>
      <c r="BT137" s="35">
        <f t="shared" ref="BT137" si="789">BT138+BT140</f>
        <v>0</v>
      </c>
      <c r="BU137" s="35">
        <f t="shared" ref="BU137" si="790">BU138+BU140</f>
        <v>0</v>
      </c>
      <c r="BV137" s="35">
        <f t="shared" ref="BV137" si="791">BV138+BV140</f>
        <v>0</v>
      </c>
      <c r="BW137" s="35">
        <f t="shared" ref="BW137" si="792">BW138+BW140</f>
        <v>0</v>
      </c>
      <c r="BX137" s="35">
        <f t="shared" ref="BX137" si="793">BX138+BX140</f>
        <v>0</v>
      </c>
      <c r="BY137" s="35">
        <f t="shared" ref="BY137" si="794">BY138+BY140</f>
        <v>0</v>
      </c>
      <c r="BZ137" s="35">
        <f t="shared" ref="BZ137" si="795">BZ138+BZ140</f>
        <v>0</v>
      </c>
      <c r="CA137" s="35">
        <f t="shared" ref="CA137" si="796">CA138+CA140</f>
        <v>0</v>
      </c>
      <c r="CB137" s="35">
        <f t="shared" ref="CB137" si="797">CB138+CB140</f>
        <v>0</v>
      </c>
      <c r="CC137" s="35">
        <f t="shared" ref="CC137" si="798">CC138+CC140</f>
        <v>0</v>
      </c>
      <c r="CD137" s="35">
        <f t="shared" ref="CD137" si="799">CD138+CD140</f>
        <v>0</v>
      </c>
      <c r="CE137" s="35">
        <f t="shared" ref="CE137" si="800">CE138+CE140</f>
        <v>0</v>
      </c>
      <c r="CF137" s="35">
        <f t="shared" ref="CF137" si="801">CF138+CF140</f>
        <v>0</v>
      </c>
      <c r="CG137" s="35">
        <f t="shared" ref="CG137" si="802">CG138+CG140</f>
        <v>0</v>
      </c>
      <c r="CH137" s="35">
        <f t="shared" ref="CH137" si="803">CH138+CH140</f>
        <v>0</v>
      </c>
      <c r="CI137" s="35">
        <f t="shared" ref="CI137" si="804">CI138+CI140</f>
        <v>0</v>
      </c>
      <c r="CJ137" s="35">
        <f t="shared" ref="CJ137" si="805">CJ138+CJ140</f>
        <v>0</v>
      </c>
      <c r="CK137" s="35">
        <f t="shared" ref="CK137" si="806">CK138+CK140</f>
        <v>0</v>
      </c>
      <c r="CL137" s="35">
        <f t="shared" ref="CL137" si="807">CL138+CL140</f>
        <v>0</v>
      </c>
      <c r="CM137" s="35">
        <f t="shared" ref="CM137" si="808">CM138+CM140</f>
        <v>0</v>
      </c>
      <c r="CN137" s="35">
        <f t="shared" ref="CN137" si="809">CN138+CN140</f>
        <v>0</v>
      </c>
      <c r="CO137" s="35">
        <f t="shared" ref="CO137" si="810">CO138+CO140</f>
        <v>0</v>
      </c>
      <c r="CP137" s="35">
        <f t="shared" ref="CP137" si="811">CP138+CP140</f>
        <v>0</v>
      </c>
      <c r="CQ137" s="35">
        <f t="shared" ref="CQ137" si="812">CQ138+CQ140</f>
        <v>0</v>
      </c>
      <c r="CR137" s="35">
        <f t="shared" ref="CR137" si="813">CR138+CR140</f>
        <v>0</v>
      </c>
      <c r="CS137" s="35">
        <f t="shared" ref="CS137" si="814">CS138+CS140</f>
        <v>0</v>
      </c>
      <c r="CT137" s="35">
        <f t="shared" ref="CT137" si="815">CT138+CT140</f>
        <v>0</v>
      </c>
      <c r="CU137" s="35">
        <f t="shared" ref="CU137" si="816">CU138+CU140</f>
        <v>0</v>
      </c>
      <c r="CV137" s="35">
        <f t="shared" ref="CV137" si="817">CV138+CV140</f>
        <v>0</v>
      </c>
      <c r="CW137" s="35">
        <f t="shared" ref="CW137" si="818">CW138+CW140</f>
        <v>0</v>
      </c>
      <c r="CX137" s="35">
        <f t="shared" ref="CX137" si="819">CX138+CX140</f>
        <v>0</v>
      </c>
      <c r="CY137" s="35">
        <f t="shared" ref="CY137" si="820">CY138+CY140</f>
        <v>0</v>
      </c>
      <c r="CZ137" s="35">
        <f t="shared" ref="CZ137" si="821">CZ138+CZ140</f>
        <v>0</v>
      </c>
      <c r="DA137" s="35">
        <f t="shared" ref="DA137" si="822">DA138+DA140</f>
        <v>0</v>
      </c>
      <c r="DB137" s="35">
        <f t="shared" ref="DB137" si="823">DB138+DB140</f>
        <v>0</v>
      </c>
      <c r="DC137" s="35">
        <f t="shared" ref="DC137" si="824">DC138+DC140</f>
        <v>0</v>
      </c>
      <c r="DD137" s="35">
        <f t="shared" ref="DD137" si="825">DD138+DD140</f>
        <v>0</v>
      </c>
      <c r="DE137" s="35">
        <f t="shared" ref="DE137" si="826">DE138+DE140</f>
        <v>0</v>
      </c>
      <c r="DF137" s="35">
        <f t="shared" ref="DF137" si="827">DF138+DF140</f>
        <v>0</v>
      </c>
      <c r="DG137" s="35">
        <f t="shared" ref="DG137" si="828">DG138+DG140</f>
        <v>0</v>
      </c>
      <c r="DH137" s="35">
        <f t="shared" ref="DH137" si="829">DH138+DH140</f>
        <v>0</v>
      </c>
      <c r="DI137" s="35">
        <f t="shared" ref="DI137" si="830">DI138+DI140</f>
        <v>0</v>
      </c>
      <c r="DJ137" s="35">
        <f t="shared" ref="DJ137" si="831">DJ138+DJ140</f>
        <v>0</v>
      </c>
      <c r="DK137" s="35">
        <f t="shared" ref="DK137" si="832">DK138+DK140</f>
        <v>0</v>
      </c>
      <c r="DL137" s="35">
        <f t="shared" ref="DL137" si="833">DL138+DL140</f>
        <v>0</v>
      </c>
      <c r="DM137" s="35">
        <f t="shared" ref="DM137" si="834">DM138+DM140</f>
        <v>0</v>
      </c>
      <c r="DN137" s="35">
        <f t="shared" ref="DN137" si="835">DN138+DN140</f>
        <v>0</v>
      </c>
      <c r="DO137" s="35">
        <f t="shared" ref="DO137" si="836">DO138+DO140</f>
        <v>0</v>
      </c>
      <c r="DP137" s="35">
        <f t="shared" ref="DP137" si="837">DP138+DP140</f>
        <v>0</v>
      </c>
      <c r="DQ137" s="35">
        <f t="shared" ref="DQ137" si="838">DQ138+DQ140</f>
        <v>0</v>
      </c>
      <c r="DR137" s="35">
        <f t="shared" ref="DR137" si="839">DR138+DR140</f>
        <v>0</v>
      </c>
      <c r="DS137" s="35">
        <f t="shared" ref="DS137" si="840">DS138+DS140</f>
        <v>0</v>
      </c>
      <c r="DT137" s="35">
        <f t="shared" ref="DT137" si="841">DT138+DT140</f>
        <v>0</v>
      </c>
      <c r="DU137" s="35">
        <f t="shared" ref="DU137" si="842">DU138+DU140</f>
        <v>0</v>
      </c>
      <c r="DV137" s="35">
        <f t="shared" ref="DV137" si="843">DV138+DV140</f>
        <v>0</v>
      </c>
      <c r="DW137" s="35">
        <f t="shared" ref="DW137" si="844">DW138+DW140</f>
        <v>0</v>
      </c>
      <c r="DX137" s="35">
        <f t="shared" ref="DX137" si="845">DX138+DX140</f>
        <v>0</v>
      </c>
      <c r="DY137" s="35">
        <f t="shared" ref="DY137" si="846">DY138+DY140</f>
        <v>0</v>
      </c>
      <c r="DZ137" s="35">
        <f t="shared" ref="DZ137" si="847">DZ138+DZ140</f>
        <v>0</v>
      </c>
      <c r="EA137" s="15"/>
      <c r="EB137" s="2"/>
      <c r="EC137" s="2"/>
    </row>
    <row r="138" spans="1:133" ht="61.2" x14ac:dyDescent="0.3">
      <c r="A138" s="14" t="s">
        <v>329</v>
      </c>
      <c r="B138" s="32" t="s">
        <v>330</v>
      </c>
      <c r="C138" s="33" t="s">
        <v>49</v>
      </c>
      <c r="D138" s="33" t="s">
        <v>49</v>
      </c>
      <c r="E138" s="33" t="s">
        <v>49</v>
      </c>
      <c r="F138" s="33" t="s">
        <v>49</v>
      </c>
      <c r="G138" s="33" t="s">
        <v>49</v>
      </c>
      <c r="H138" s="33" t="s">
        <v>49</v>
      </c>
      <c r="I138" s="33" t="s">
        <v>49</v>
      </c>
      <c r="J138" s="33" t="s">
        <v>49</v>
      </c>
      <c r="K138" s="33" t="s">
        <v>49</v>
      </c>
      <c r="L138" s="33" t="s">
        <v>49</v>
      </c>
      <c r="M138" s="33" t="s">
        <v>49</v>
      </c>
      <c r="N138" s="33" t="s">
        <v>49</v>
      </c>
      <c r="O138" s="33" t="s">
        <v>49</v>
      </c>
      <c r="P138" s="33" t="s">
        <v>49</v>
      </c>
      <c r="Q138" s="33" t="s">
        <v>49</v>
      </c>
      <c r="R138" s="33" t="s">
        <v>49</v>
      </c>
      <c r="S138" s="33" t="s">
        <v>49</v>
      </c>
      <c r="T138" s="33" t="s">
        <v>49</v>
      </c>
      <c r="U138" s="33" t="s">
        <v>49</v>
      </c>
      <c r="V138" s="33" t="s">
        <v>49</v>
      </c>
      <c r="W138" s="33" t="s">
        <v>49</v>
      </c>
      <c r="X138" s="33" t="s">
        <v>49</v>
      </c>
      <c r="Y138" s="33" t="s">
        <v>49</v>
      </c>
      <c r="Z138" s="33" t="s">
        <v>49</v>
      </c>
      <c r="AA138" s="33" t="s">
        <v>49</v>
      </c>
      <c r="AB138" s="33" t="s">
        <v>49</v>
      </c>
      <c r="AC138" s="33" t="s">
        <v>49</v>
      </c>
      <c r="AD138" s="33" t="s">
        <v>49</v>
      </c>
      <c r="AE138" s="33" t="s">
        <v>49</v>
      </c>
      <c r="AF138" s="33" t="s">
        <v>49</v>
      </c>
      <c r="AG138" s="34"/>
      <c r="AH138" s="34"/>
      <c r="AI138" s="34"/>
      <c r="AJ138" s="33" t="s">
        <v>49</v>
      </c>
      <c r="AK138" s="33" t="s">
        <v>49</v>
      </c>
      <c r="AL138" s="33" t="s">
        <v>49</v>
      </c>
      <c r="AM138" s="33" t="s">
        <v>49</v>
      </c>
      <c r="AN138" s="33" t="s">
        <v>49</v>
      </c>
      <c r="AO138" s="35">
        <f>AO139</f>
        <v>0</v>
      </c>
      <c r="AP138" s="35">
        <f t="shared" ref="AP138:BC138" si="848">AP139</f>
        <v>0</v>
      </c>
      <c r="AQ138" s="35">
        <f t="shared" si="848"/>
        <v>0</v>
      </c>
      <c r="AR138" s="35">
        <f t="shared" si="848"/>
        <v>0</v>
      </c>
      <c r="AS138" s="35">
        <f t="shared" si="848"/>
        <v>0</v>
      </c>
      <c r="AT138" s="35">
        <f t="shared" si="848"/>
        <v>0</v>
      </c>
      <c r="AU138" s="35">
        <f t="shared" si="848"/>
        <v>0</v>
      </c>
      <c r="AV138" s="35">
        <f t="shared" si="848"/>
        <v>0</v>
      </c>
      <c r="AW138" s="35">
        <f t="shared" si="848"/>
        <v>0</v>
      </c>
      <c r="AX138" s="35">
        <f t="shared" si="848"/>
        <v>0</v>
      </c>
      <c r="AY138" s="35">
        <f t="shared" si="848"/>
        <v>0</v>
      </c>
      <c r="AZ138" s="35">
        <f t="shared" si="848"/>
        <v>0</v>
      </c>
      <c r="BA138" s="35">
        <f t="shared" si="848"/>
        <v>0</v>
      </c>
      <c r="BB138" s="35">
        <f t="shared" si="848"/>
        <v>0</v>
      </c>
      <c r="BC138" s="35">
        <f t="shared" si="848"/>
        <v>0</v>
      </c>
      <c r="BD138" s="35">
        <f t="shared" ref="BD138" si="849">BD139</f>
        <v>0</v>
      </c>
      <c r="BE138" s="35">
        <f t="shared" ref="BE138" si="850">BE139</f>
        <v>0</v>
      </c>
      <c r="BF138" s="35">
        <f t="shared" ref="BF138" si="851">BF139</f>
        <v>0</v>
      </c>
      <c r="BG138" s="35">
        <f t="shared" ref="BG138" si="852">BG139</f>
        <v>0</v>
      </c>
      <c r="BH138" s="35">
        <f t="shared" ref="BH138" si="853">BH139</f>
        <v>0</v>
      </c>
      <c r="BI138" s="35">
        <f t="shared" ref="BI138" si="854">BI139</f>
        <v>0</v>
      </c>
      <c r="BJ138" s="35">
        <f t="shared" ref="BJ138" si="855">BJ139</f>
        <v>0</v>
      </c>
      <c r="BK138" s="35">
        <f t="shared" ref="BK138" si="856">BK139</f>
        <v>0</v>
      </c>
      <c r="BL138" s="35">
        <f t="shared" ref="BL138" si="857">BL139</f>
        <v>0</v>
      </c>
      <c r="BM138" s="35">
        <f t="shared" ref="BM138" si="858">BM139</f>
        <v>0</v>
      </c>
      <c r="BN138" s="35">
        <f t="shared" ref="BN138" si="859">BN139</f>
        <v>0</v>
      </c>
      <c r="BO138" s="35">
        <f t="shared" ref="BO138" si="860">BO139</f>
        <v>0</v>
      </c>
      <c r="BP138" s="35">
        <f t="shared" ref="BP138" si="861">BP139</f>
        <v>0</v>
      </c>
      <c r="BQ138" s="35">
        <f t="shared" ref="BQ138" si="862">BQ139</f>
        <v>0</v>
      </c>
      <c r="BR138" s="35">
        <f t="shared" ref="BR138" si="863">BR139</f>
        <v>0</v>
      </c>
      <c r="BS138" s="35">
        <f t="shared" ref="BS138" si="864">BS139</f>
        <v>0</v>
      </c>
      <c r="BT138" s="35">
        <f t="shared" ref="BT138" si="865">BT139</f>
        <v>0</v>
      </c>
      <c r="BU138" s="35">
        <f t="shared" ref="BU138" si="866">BU139</f>
        <v>0</v>
      </c>
      <c r="BV138" s="35">
        <f t="shared" ref="BV138" si="867">BV139</f>
        <v>0</v>
      </c>
      <c r="BW138" s="35">
        <f t="shared" ref="BW138" si="868">BW139</f>
        <v>0</v>
      </c>
      <c r="BX138" s="35">
        <f t="shared" ref="BX138" si="869">BX139</f>
        <v>0</v>
      </c>
      <c r="BY138" s="35">
        <f t="shared" ref="BY138" si="870">BY139</f>
        <v>0</v>
      </c>
      <c r="BZ138" s="35">
        <f t="shared" ref="BZ138" si="871">BZ139</f>
        <v>0</v>
      </c>
      <c r="CA138" s="35">
        <f t="shared" ref="CA138" si="872">CA139</f>
        <v>0</v>
      </c>
      <c r="CB138" s="35">
        <f t="shared" ref="CB138" si="873">CB139</f>
        <v>0</v>
      </c>
      <c r="CC138" s="35">
        <f t="shared" ref="CC138" si="874">CC139</f>
        <v>0</v>
      </c>
      <c r="CD138" s="35">
        <f t="shared" ref="CD138" si="875">CD139</f>
        <v>0</v>
      </c>
      <c r="CE138" s="35">
        <f t="shared" ref="CE138" si="876">CE139</f>
        <v>0</v>
      </c>
      <c r="CF138" s="35">
        <f t="shared" ref="CF138" si="877">CF139</f>
        <v>0</v>
      </c>
      <c r="CG138" s="35">
        <f t="shared" ref="CG138" si="878">CG139</f>
        <v>0</v>
      </c>
      <c r="CH138" s="35">
        <f t="shared" ref="CH138" si="879">CH139</f>
        <v>0</v>
      </c>
      <c r="CI138" s="35">
        <f t="shared" ref="CI138" si="880">CI139</f>
        <v>0</v>
      </c>
      <c r="CJ138" s="35">
        <f t="shared" ref="CJ138" si="881">CJ139</f>
        <v>0</v>
      </c>
      <c r="CK138" s="35">
        <f t="shared" ref="CK138" si="882">CK139</f>
        <v>0</v>
      </c>
      <c r="CL138" s="35">
        <f t="shared" ref="CL138" si="883">CL139</f>
        <v>0</v>
      </c>
      <c r="CM138" s="35">
        <f t="shared" ref="CM138" si="884">CM139</f>
        <v>0</v>
      </c>
      <c r="CN138" s="35">
        <f t="shared" ref="CN138" si="885">CN139</f>
        <v>0</v>
      </c>
      <c r="CO138" s="35">
        <f t="shared" ref="CO138" si="886">CO139</f>
        <v>0</v>
      </c>
      <c r="CP138" s="35">
        <f t="shared" ref="CP138" si="887">CP139</f>
        <v>0</v>
      </c>
      <c r="CQ138" s="35">
        <f t="shared" ref="CQ138" si="888">CQ139</f>
        <v>0</v>
      </c>
      <c r="CR138" s="35">
        <f t="shared" ref="CR138" si="889">CR139</f>
        <v>0</v>
      </c>
      <c r="CS138" s="35">
        <f t="shared" ref="CS138" si="890">CS139</f>
        <v>0</v>
      </c>
      <c r="CT138" s="35">
        <f t="shared" ref="CT138" si="891">CT139</f>
        <v>0</v>
      </c>
      <c r="CU138" s="35">
        <f t="shared" ref="CU138" si="892">CU139</f>
        <v>0</v>
      </c>
      <c r="CV138" s="35">
        <f t="shared" ref="CV138" si="893">CV139</f>
        <v>0</v>
      </c>
      <c r="CW138" s="35">
        <f t="shared" ref="CW138" si="894">CW139</f>
        <v>0</v>
      </c>
      <c r="CX138" s="35">
        <f t="shared" ref="CX138" si="895">CX139</f>
        <v>0</v>
      </c>
      <c r="CY138" s="35">
        <f t="shared" ref="CY138" si="896">CY139</f>
        <v>0</v>
      </c>
      <c r="CZ138" s="35">
        <f t="shared" ref="CZ138" si="897">CZ139</f>
        <v>0</v>
      </c>
      <c r="DA138" s="35">
        <f t="shared" ref="DA138" si="898">DA139</f>
        <v>0</v>
      </c>
      <c r="DB138" s="35">
        <f t="shared" ref="DB138" si="899">DB139</f>
        <v>0</v>
      </c>
      <c r="DC138" s="35">
        <f t="shared" ref="DC138" si="900">DC139</f>
        <v>0</v>
      </c>
      <c r="DD138" s="35">
        <f t="shared" ref="DD138" si="901">DD139</f>
        <v>0</v>
      </c>
      <c r="DE138" s="35">
        <f t="shared" ref="DE138" si="902">DE139</f>
        <v>0</v>
      </c>
      <c r="DF138" s="35">
        <f t="shared" ref="DF138" si="903">DF139</f>
        <v>0</v>
      </c>
      <c r="DG138" s="35">
        <f t="shared" ref="DG138" si="904">DG139</f>
        <v>0</v>
      </c>
      <c r="DH138" s="35">
        <f t="shared" ref="DH138" si="905">DH139</f>
        <v>0</v>
      </c>
      <c r="DI138" s="35">
        <f t="shared" ref="DI138" si="906">DI139</f>
        <v>0</v>
      </c>
      <c r="DJ138" s="35">
        <f t="shared" ref="DJ138" si="907">DJ139</f>
        <v>0</v>
      </c>
      <c r="DK138" s="35">
        <f t="shared" ref="DK138" si="908">DK139</f>
        <v>0</v>
      </c>
      <c r="DL138" s="35">
        <f t="shared" ref="DL138" si="909">DL139</f>
        <v>0</v>
      </c>
      <c r="DM138" s="35">
        <f t="shared" ref="DM138" si="910">DM139</f>
        <v>0</v>
      </c>
      <c r="DN138" s="35">
        <f t="shared" ref="DN138" si="911">DN139</f>
        <v>0</v>
      </c>
      <c r="DO138" s="35">
        <f t="shared" ref="DO138" si="912">DO139</f>
        <v>0</v>
      </c>
      <c r="DP138" s="35">
        <f t="shared" ref="DP138" si="913">DP139</f>
        <v>0</v>
      </c>
      <c r="DQ138" s="35">
        <f t="shared" ref="DQ138" si="914">DQ139</f>
        <v>0</v>
      </c>
      <c r="DR138" s="35">
        <f t="shared" ref="DR138" si="915">DR139</f>
        <v>0</v>
      </c>
      <c r="DS138" s="35">
        <f t="shared" ref="DS138" si="916">DS139</f>
        <v>0</v>
      </c>
      <c r="DT138" s="35">
        <f t="shared" ref="DT138" si="917">DT139</f>
        <v>0</v>
      </c>
      <c r="DU138" s="35">
        <f t="shared" ref="DU138" si="918">DU139</f>
        <v>0</v>
      </c>
      <c r="DV138" s="35">
        <f t="shared" ref="DV138" si="919">DV139</f>
        <v>0</v>
      </c>
      <c r="DW138" s="35">
        <f t="shared" ref="DW138" si="920">DW139</f>
        <v>0</v>
      </c>
      <c r="DX138" s="35">
        <f t="shared" ref="DX138" si="921">DX139</f>
        <v>0</v>
      </c>
      <c r="DY138" s="35">
        <f t="shared" ref="DY138" si="922">DY139</f>
        <v>0</v>
      </c>
      <c r="DZ138" s="35">
        <f t="shared" ref="DZ138" si="923">DZ139</f>
        <v>0</v>
      </c>
      <c r="EA138" s="15"/>
      <c r="EB138" s="2"/>
      <c r="EC138" s="2"/>
    </row>
    <row r="139" spans="1:133" ht="52.8" x14ac:dyDescent="0.3">
      <c r="A139" s="20" t="s">
        <v>331</v>
      </c>
      <c r="B139" s="42" t="s">
        <v>332</v>
      </c>
      <c r="C139" s="36" t="s">
        <v>68</v>
      </c>
      <c r="D139" s="36" t="s">
        <v>333</v>
      </c>
      <c r="E139" s="36" t="s">
        <v>70</v>
      </c>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7"/>
      <c r="AD139" s="36"/>
      <c r="AE139" s="36"/>
      <c r="AF139" s="37"/>
      <c r="AG139" s="38"/>
      <c r="AH139" s="38"/>
      <c r="AI139" s="39"/>
      <c r="AJ139" s="42" t="s">
        <v>334</v>
      </c>
      <c r="AK139" s="40" t="s">
        <v>335</v>
      </c>
      <c r="AL139" s="40" t="s">
        <v>336</v>
      </c>
      <c r="AM139" s="40" t="s">
        <v>140</v>
      </c>
      <c r="AN139" s="40" t="s">
        <v>77</v>
      </c>
      <c r="AO139" s="41">
        <v>0</v>
      </c>
      <c r="AP139" s="41">
        <v>0</v>
      </c>
      <c r="AQ139" s="41">
        <v>0</v>
      </c>
      <c r="AR139" s="41">
        <v>0</v>
      </c>
      <c r="AS139" s="41">
        <v>0</v>
      </c>
      <c r="AT139" s="41">
        <v>0</v>
      </c>
      <c r="AU139" s="41">
        <v>0</v>
      </c>
      <c r="AV139" s="41">
        <v>0</v>
      </c>
      <c r="AW139" s="41">
        <v>0</v>
      </c>
      <c r="AX139" s="41">
        <v>0</v>
      </c>
      <c r="AY139" s="41">
        <v>0</v>
      </c>
      <c r="AZ139" s="41">
        <v>0</v>
      </c>
      <c r="BA139" s="41">
        <v>0</v>
      </c>
      <c r="BB139" s="41">
        <v>0</v>
      </c>
      <c r="BC139" s="41">
        <v>0</v>
      </c>
      <c r="BD139" s="17">
        <v>0</v>
      </c>
      <c r="BE139" s="17">
        <v>0</v>
      </c>
      <c r="BF139" s="17">
        <v>0</v>
      </c>
      <c r="BG139" s="17">
        <v>0</v>
      </c>
      <c r="BH139" s="17">
        <v>0</v>
      </c>
      <c r="BI139" s="17">
        <v>0</v>
      </c>
      <c r="BJ139" s="17">
        <v>0</v>
      </c>
      <c r="BK139" s="17">
        <v>0</v>
      </c>
      <c r="BL139" s="17">
        <v>0</v>
      </c>
      <c r="BM139" s="17">
        <v>0</v>
      </c>
      <c r="BN139" s="17">
        <v>0</v>
      </c>
      <c r="BO139" s="17">
        <v>0</v>
      </c>
      <c r="BP139" s="17">
        <v>0</v>
      </c>
      <c r="BQ139" s="17">
        <v>0</v>
      </c>
      <c r="BR139" s="17">
        <v>0</v>
      </c>
      <c r="BS139" s="17">
        <v>0</v>
      </c>
      <c r="BT139" s="17">
        <v>0</v>
      </c>
      <c r="BU139" s="17">
        <v>0</v>
      </c>
      <c r="BV139" s="17">
        <v>0</v>
      </c>
      <c r="BW139" s="17">
        <v>0</v>
      </c>
      <c r="BX139" s="17">
        <v>0</v>
      </c>
      <c r="BY139" s="17">
        <v>0</v>
      </c>
      <c r="BZ139" s="17">
        <v>0</v>
      </c>
      <c r="CA139" s="17">
        <v>0</v>
      </c>
      <c r="CB139" s="17">
        <v>0</v>
      </c>
      <c r="CC139" s="17">
        <v>0</v>
      </c>
      <c r="CD139" s="17">
        <v>0</v>
      </c>
      <c r="CE139" s="17">
        <v>0</v>
      </c>
      <c r="CF139" s="17">
        <v>0</v>
      </c>
      <c r="CG139" s="17">
        <v>0</v>
      </c>
      <c r="CH139" s="17">
        <v>0</v>
      </c>
      <c r="CI139" s="17">
        <v>0</v>
      </c>
      <c r="CJ139" s="17">
        <v>0</v>
      </c>
      <c r="CK139" s="17">
        <v>0</v>
      </c>
      <c r="CL139" s="17">
        <v>0</v>
      </c>
      <c r="CM139" s="17">
        <v>0</v>
      </c>
      <c r="CN139" s="17">
        <v>0</v>
      </c>
      <c r="CO139" s="17">
        <v>0</v>
      </c>
      <c r="CP139" s="17">
        <v>0</v>
      </c>
      <c r="CQ139" s="17">
        <v>0</v>
      </c>
      <c r="CR139" s="17">
        <v>0</v>
      </c>
      <c r="CS139" s="17">
        <v>0</v>
      </c>
      <c r="CT139" s="17">
        <v>0</v>
      </c>
      <c r="CU139" s="17">
        <v>0</v>
      </c>
      <c r="CV139" s="17">
        <v>0</v>
      </c>
      <c r="CW139" s="17">
        <v>0</v>
      </c>
      <c r="CX139" s="17">
        <v>0</v>
      </c>
      <c r="CY139" s="17">
        <v>0</v>
      </c>
      <c r="CZ139" s="17">
        <v>0</v>
      </c>
      <c r="DA139" s="17">
        <v>0</v>
      </c>
      <c r="DB139" s="17">
        <v>0</v>
      </c>
      <c r="DC139" s="17">
        <v>0</v>
      </c>
      <c r="DD139" s="17">
        <v>0</v>
      </c>
      <c r="DE139" s="17">
        <v>0</v>
      </c>
      <c r="DF139" s="17">
        <v>0</v>
      </c>
      <c r="DG139" s="17">
        <v>0</v>
      </c>
      <c r="DH139" s="17">
        <v>0</v>
      </c>
      <c r="DI139" s="17">
        <v>0</v>
      </c>
      <c r="DJ139" s="17">
        <v>0</v>
      </c>
      <c r="DK139" s="17">
        <v>0</v>
      </c>
      <c r="DL139" s="17">
        <v>0</v>
      </c>
      <c r="DM139" s="17">
        <v>0</v>
      </c>
      <c r="DN139" s="17">
        <v>0</v>
      </c>
      <c r="DO139" s="17">
        <v>0</v>
      </c>
      <c r="DP139" s="17">
        <v>0</v>
      </c>
      <c r="DQ139" s="17">
        <v>0</v>
      </c>
      <c r="DR139" s="17">
        <v>0</v>
      </c>
      <c r="DS139" s="17">
        <v>0</v>
      </c>
      <c r="DT139" s="17">
        <v>0</v>
      </c>
      <c r="DU139" s="17">
        <v>0</v>
      </c>
      <c r="DV139" s="17">
        <v>0</v>
      </c>
      <c r="DW139" s="17">
        <v>0</v>
      </c>
      <c r="DX139" s="17">
        <v>0</v>
      </c>
      <c r="DY139" s="17">
        <v>0</v>
      </c>
      <c r="DZ139" s="17">
        <v>0</v>
      </c>
      <c r="EA139" s="18" t="s">
        <v>67</v>
      </c>
      <c r="EB139" s="2"/>
      <c r="EC139" s="2"/>
    </row>
    <row r="140" spans="1:133" ht="61.2" x14ac:dyDescent="0.3">
      <c r="A140" s="14" t="s">
        <v>337</v>
      </c>
      <c r="B140" s="32" t="s">
        <v>338</v>
      </c>
      <c r="C140" s="33" t="s">
        <v>49</v>
      </c>
      <c r="D140" s="33" t="s">
        <v>49</v>
      </c>
      <c r="E140" s="33" t="s">
        <v>49</v>
      </c>
      <c r="F140" s="33" t="s">
        <v>49</v>
      </c>
      <c r="G140" s="33" t="s">
        <v>49</v>
      </c>
      <c r="H140" s="33" t="s">
        <v>49</v>
      </c>
      <c r="I140" s="33" t="s">
        <v>49</v>
      </c>
      <c r="J140" s="33" t="s">
        <v>49</v>
      </c>
      <c r="K140" s="33" t="s">
        <v>49</v>
      </c>
      <c r="L140" s="33" t="s">
        <v>49</v>
      </c>
      <c r="M140" s="33" t="s">
        <v>49</v>
      </c>
      <c r="N140" s="33" t="s">
        <v>49</v>
      </c>
      <c r="O140" s="33" t="s">
        <v>49</v>
      </c>
      <c r="P140" s="33" t="s">
        <v>49</v>
      </c>
      <c r="Q140" s="33" t="s">
        <v>49</v>
      </c>
      <c r="R140" s="33" t="s">
        <v>49</v>
      </c>
      <c r="S140" s="33" t="s">
        <v>49</v>
      </c>
      <c r="T140" s="33" t="s">
        <v>49</v>
      </c>
      <c r="U140" s="33" t="s">
        <v>49</v>
      </c>
      <c r="V140" s="33" t="s">
        <v>49</v>
      </c>
      <c r="W140" s="33" t="s">
        <v>49</v>
      </c>
      <c r="X140" s="33" t="s">
        <v>49</v>
      </c>
      <c r="Y140" s="33" t="s">
        <v>49</v>
      </c>
      <c r="Z140" s="33" t="s">
        <v>49</v>
      </c>
      <c r="AA140" s="33" t="s">
        <v>49</v>
      </c>
      <c r="AB140" s="33" t="s">
        <v>49</v>
      </c>
      <c r="AC140" s="33" t="s">
        <v>49</v>
      </c>
      <c r="AD140" s="33" t="s">
        <v>49</v>
      </c>
      <c r="AE140" s="33" t="s">
        <v>49</v>
      </c>
      <c r="AF140" s="33" t="s">
        <v>49</v>
      </c>
      <c r="AG140" s="34"/>
      <c r="AH140" s="34"/>
      <c r="AI140" s="34"/>
      <c r="AJ140" s="33" t="s">
        <v>49</v>
      </c>
      <c r="AK140" s="33" t="s">
        <v>49</v>
      </c>
      <c r="AL140" s="33" t="s">
        <v>49</v>
      </c>
      <c r="AM140" s="33" t="s">
        <v>49</v>
      </c>
      <c r="AN140" s="33" t="s">
        <v>49</v>
      </c>
      <c r="AO140" s="35">
        <f>AO141+AO142</f>
        <v>0</v>
      </c>
      <c r="AP140" s="35">
        <f t="shared" ref="AP140:DA140" si="924">AP141+AP142</f>
        <v>0</v>
      </c>
      <c r="AQ140" s="35">
        <f t="shared" si="924"/>
        <v>0</v>
      </c>
      <c r="AR140" s="35">
        <f t="shared" si="924"/>
        <v>0</v>
      </c>
      <c r="AS140" s="35">
        <f t="shared" si="924"/>
        <v>0</v>
      </c>
      <c r="AT140" s="35">
        <f t="shared" si="924"/>
        <v>0</v>
      </c>
      <c r="AU140" s="35">
        <f t="shared" si="924"/>
        <v>0</v>
      </c>
      <c r="AV140" s="35">
        <f t="shared" si="924"/>
        <v>0</v>
      </c>
      <c r="AW140" s="35">
        <f t="shared" si="924"/>
        <v>0</v>
      </c>
      <c r="AX140" s="35">
        <f t="shared" si="924"/>
        <v>0</v>
      </c>
      <c r="AY140" s="35">
        <f t="shared" si="924"/>
        <v>0</v>
      </c>
      <c r="AZ140" s="35">
        <f t="shared" si="924"/>
        <v>0</v>
      </c>
      <c r="BA140" s="35">
        <f t="shared" si="924"/>
        <v>0</v>
      </c>
      <c r="BB140" s="35">
        <f t="shared" si="924"/>
        <v>0</v>
      </c>
      <c r="BC140" s="35">
        <f t="shared" si="924"/>
        <v>0</v>
      </c>
      <c r="BD140" s="35">
        <f t="shared" si="924"/>
        <v>0</v>
      </c>
      <c r="BE140" s="35">
        <f t="shared" si="924"/>
        <v>0</v>
      </c>
      <c r="BF140" s="35">
        <f t="shared" si="924"/>
        <v>0</v>
      </c>
      <c r="BG140" s="35">
        <f t="shared" si="924"/>
        <v>0</v>
      </c>
      <c r="BH140" s="35">
        <f t="shared" si="924"/>
        <v>0</v>
      </c>
      <c r="BI140" s="35">
        <f t="shared" si="924"/>
        <v>0</v>
      </c>
      <c r="BJ140" s="35">
        <f t="shared" si="924"/>
        <v>0</v>
      </c>
      <c r="BK140" s="35">
        <f t="shared" si="924"/>
        <v>0</v>
      </c>
      <c r="BL140" s="35">
        <f t="shared" si="924"/>
        <v>0</v>
      </c>
      <c r="BM140" s="35">
        <f t="shared" si="924"/>
        <v>0</v>
      </c>
      <c r="BN140" s="35">
        <f t="shared" si="924"/>
        <v>0</v>
      </c>
      <c r="BO140" s="35">
        <f t="shared" si="924"/>
        <v>0</v>
      </c>
      <c r="BP140" s="35">
        <f t="shared" si="924"/>
        <v>0</v>
      </c>
      <c r="BQ140" s="35">
        <f t="shared" si="924"/>
        <v>0</v>
      </c>
      <c r="BR140" s="35">
        <f t="shared" si="924"/>
        <v>0</v>
      </c>
      <c r="BS140" s="35">
        <f t="shared" si="924"/>
        <v>0</v>
      </c>
      <c r="BT140" s="35">
        <f t="shared" si="924"/>
        <v>0</v>
      </c>
      <c r="BU140" s="35">
        <f t="shared" si="924"/>
        <v>0</v>
      </c>
      <c r="BV140" s="35">
        <f t="shared" si="924"/>
        <v>0</v>
      </c>
      <c r="BW140" s="35">
        <f t="shared" si="924"/>
        <v>0</v>
      </c>
      <c r="BX140" s="35">
        <f t="shared" si="924"/>
        <v>0</v>
      </c>
      <c r="BY140" s="35">
        <f t="shared" si="924"/>
        <v>0</v>
      </c>
      <c r="BZ140" s="35">
        <f t="shared" si="924"/>
        <v>0</v>
      </c>
      <c r="CA140" s="35">
        <f t="shared" si="924"/>
        <v>0</v>
      </c>
      <c r="CB140" s="35">
        <f t="shared" si="924"/>
        <v>0</v>
      </c>
      <c r="CC140" s="35">
        <f t="shared" si="924"/>
        <v>0</v>
      </c>
      <c r="CD140" s="35">
        <f t="shared" si="924"/>
        <v>0</v>
      </c>
      <c r="CE140" s="35">
        <f t="shared" si="924"/>
        <v>0</v>
      </c>
      <c r="CF140" s="35">
        <f t="shared" si="924"/>
        <v>0</v>
      </c>
      <c r="CG140" s="35">
        <f t="shared" si="924"/>
        <v>0</v>
      </c>
      <c r="CH140" s="35">
        <f t="shared" si="924"/>
        <v>0</v>
      </c>
      <c r="CI140" s="35">
        <f t="shared" si="924"/>
        <v>0</v>
      </c>
      <c r="CJ140" s="35">
        <f t="shared" si="924"/>
        <v>0</v>
      </c>
      <c r="CK140" s="35">
        <f t="shared" si="924"/>
        <v>0</v>
      </c>
      <c r="CL140" s="35">
        <f t="shared" si="924"/>
        <v>0</v>
      </c>
      <c r="CM140" s="35">
        <f t="shared" si="924"/>
        <v>0</v>
      </c>
      <c r="CN140" s="35">
        <f t="shared" si="924"/>
        <v>0</v>
      </c>
      <c r="CO140" s="35">
        <f t="shared" si="924"/>
        <v>0</v>
      </c>
      <c r="CP140" s="35">
        <f t="shared" si="924"/>
        <v>0</v>
      </c>
      <c r="CQ140" s="35">
        <f t="shared" si="924"/>
        <v>0</v>
      </c>
      <c r="CR140" s="35">
        <f t="shared" si="924"/>
        <v>0</v>
      </c>
      <c r="CS140" s="35">
        <f t="shared" si="924"/>
        <v>0</v>
      </c>
      <c r="CT140" s="35">
        <f t="shared" si="924"/>
        <v>0</v>
      </c>
      <c r="CU140" s="35">
        <f t="shared" si="924"/>
        <v>0</v>
      </c>
      <c r="CV140" s="35">
        <f t="shared" si="924"/>
        <v>0</v>
      </c>
      <c r="CW140" s="35">
        <f t="shared" si="924"/>
        <v>0</v>
      </c>
      <c r="CX140" s="35">
        <f t="shared" si="924"/>
        <v>0</v>
      </c>
      <c r="CY140" s="35">
        <f t="shared" si="924"/>
        <v>0</v>
      </c>
      <c r="CZ140" s="35">
        <f t="shared" si="924"/>
        <v>0</v>
      </c>
      <c r="DA140" s="35">
        <f t="shared" si="924"/>
        <v>0</v>
      </c>
      <c r="DB140" s="35">
        <f t="shared" ref="DB140:DZ140" si="925">DB141+DB142</f>
        <v>0</v>
      </c>
      <c r="DC140" s="35">
        <f t="shared" si="925"/>
        <v>0</v>
      </c>
      <c r="DD140" s="35">
        <f t="shared" si="925"/>
        <v>0</v>
      </c>
      <c r="DE140" s="35">
        <f t="shared" si="925"/>
        <v>0</v>
      </c>
      <c r="DF140" s="35">
        <f t="shared" si="925"/>
        <v>0</v>
      </c>
      <c r="DG140" s="35">
        <f t="shared" si="925"/>
        <v>0</v>
      </c>
      <c r="DH140" s="35">
        <f t="shared" si="925"/>
        <v>0</v>
      </c>
      <c r="DI140" s="35">
        <f t="shared" si="925"/>
        <v>0</v>
      </c>
      <c r="DJ140" s="35">
        <f t="shared" si="925"/>
        <v>0</v>
      </c>
      <c r="DK140" s="35">
        <f t="shared" si="925"/>
        <v>0</v>
      </c>
      <c r="DL140" s="35">
        <f t="shared" si="925"/>
        <v>0</v>
      </c>
      <c r="DM140" s="35">
        <f t="shared" si="925"/>
        <v>0</v>
      </c>
      <c r="DN140" s="35">
        <f t="shared" si="925"/>
        <v>0</v>
      </c>
      <c r="DO140" s="35">
        <f t="shared" si="925"/>
        <v>0</v>
      </c>
      <c r="DP140" s="35">
        <f t="shared" si="925"/>
        <v>0</v>
      </c>
      <c r="DQ140" s="35">
        <f t="shared" si="925"/>
        <v>0</v>
      </c>
      <c r="DR140" s="35">
        <f t="shared" si="925"/>
        <v>0</v>
      </c>
      <c r="DS140" s="35">
        <f t="shared" si="925"/>
        <v>0</v>
      </c>
      <c r="DT140" s="35">
        <f t="shared" si="925"/>
        <v>0</v>
      </c>
      <c r="DU140" s="35">
        <f t="shared" si="925"/>
        <v>0</v>
      </c>
      <c r="DV140" s="35">
        <f t="shared" si="925"/>
        <v>0</v>
      </c>
      <c r="DW140" s="35">
        <f t="shared" si="925"/>
        <v>0</v>
      </c>
      <c r="DX140" s="35">
        <f t="shared" si="925"/>
        <v>0</v>
      </c>
      <c r="DY140" s="35">
        <f t="shared" si="925"/>
        <v>0</v>
      </c>
      <c r="DZ140" s="35">
        <f t="shared" si="925"/>
        <v>0</v>
      </c>
      <c r="EA140" s="15"/>
      <c r="EB140" s="2"/>
      <c r="EC140" s="2"/>
    </row>
    <row r="141" spans="1:133" ht="40.950000000000003" customHeight="1" x14ac:dyDescent="0.3">
      <c r="A141" s="124" t="s">
        <v>339</v>
      </c>
      <c r="B141" s="122" t="s">
        <v>340</v>
      </c>
      <c r="C141" s="36" t="s">
        <v>341</v>
      </c>
      <c r="D141" s="36" t="s">
        <v>342</v>
      </c>
      <c r="E141" s="36" t="s">
        <v>221</v>
      </c>
      <c r="F141" s="36"/>
      <c r="G141" s="36"/>
      <c r="H141" s="36"/>
      <c r="I141" s="36"/>
      <c r="J141" s="36"/>
      <c r="K141" s="36" t="s">
        <v>343</v>
      </c>
      <c r="L141" s="36" t="s">
        <v>344</v>
      </c>
      <c r="M141" s="36" t="s">
        <v>345</v>
      </c>
      <c r="N141" s="36"/>
      <c r="O141" s="36"/>
      <c r="P141" s="36"/>
      <c r="Q141" s="36"/>
      <c r="R141" s="36"/>
      <c r="S141" s="36"/>
      <c r="T141" s="36"/>
      <c r="U141" s="36"/>
      <c r="V141" s="36"/>
      <c r="W141" s="36"/>
      <c r="X141" s="36"/>
      <c r="Y141" s="36"/>
      <c r="Z141" s="36"/>
      <c r="AA141" s="36" t="s">
        <v>113</v>
      </c>
      <c r="AB141" s="36" t="s">
        <v>346</v>
      </c>
      <c r="AC141" s="37" t="s">
        <v>115</v>
      </c>
      <c r="AD141" s="36" t="s">
        <v>347</v>
      </c>
      <c r="AE141" s="36" t="s">
        <v>348</v>
      </c>
      <c r="AF141" s="37" t="s">
        <v>118</v>
      </c>
      <c r="AG141" s="38"/>
      <c r="AH141" s="38"/>
      <c r="AI141" s="39"/>
      <c r="AJ141" s="122" t="s">
        <v>334</v>
      </c>
      <c r="AK141" s="40" t="s">
        <v>349</v>
      </c>
      <c r="AL141" s="40" t="s">
        <v>350</v>
      </c>
      <c r="AM141" s="40" t="s">
        <v>65</v>
      </c>
      <c r="AN141" s="40" t="s">
        <v>66</v>
      </c>
      <c r="AO141" s="41">
        <v>0</v>
      </c>
      <c r="AP141" s="41">
        <f>AO141</f>
        <v>0</v>
      </c>
      <c r="AQ141" s="41">
        <v>0</v>
      </c>
      <c r="AR141" s="41">
        <v>0</v>
      </c>
      <c r="AS141" s="41">
        <v>0</v>
      </c>
      <c r="AT141" s="41">
        <v>0</v>
      </c>
      <c r="AU141" s="41">
        <v>0</v>
      </c>
      <c r="AV141" s="41">
        <v>0</v>
      </c>
      <c r="AW141" s="41">
        <v>0</v>
      </c>
      <c r="AX141" s="41">
        <v>0</v>
      </c>
      <c r="AY141" s="41">
        <v>0</v>
      </c>
      <c r="AZ141" s="41">
        <v>0</v>
      </c>
      <c r="BA141" s="41">
        <v>0</v>
      </c>
      <c r="BB141" s="41">
        <v>0</v>
      </c>
      <c r="BC141" s="41">
        <v>0</v>
      </c>
      <c r="BD141" s="17">
        <v>0</v>
      </c>
      <c r="BE141" s="17">
        <v>0</v>
      </c>
      <c r="BF141" s="17">
        <v>0</v>
      </c>
      <c r="BG141" s="17">
        <v>0</v>
      </c>
      <c r="BH141" s="17">
        <v>0</v>
      </c>
      <c r="BI141" s="17">
        <v>0</v>
      </c>
      <c r="BJ141" s="17">
        <v>0</v>
      </c>
      <c r="BK141" s="17">
        <v>0</v>
      </c>
      <c r="BL141" s="17">
        <v>0</v>
      </c>
      <c r="BM141" s="17">
        <v>0</v>
      </c>
      <c r="BN141" s="17">
        <f>BI141</f>
        <v>0</v>
      </c>
      <c r="BO141" s="17">
        <f t="shared" ref="BO141:BR141" si="926">BJ141</f>
        <v>0</v>
      </c>
      <c r="BP141" s="17">
        <f t="shared" si="926"/>
        <v>0</v>
      </c>
      <c r="BQ141" s="17">
        <f t="shared" si="926"/>
        <v>0</v>
      </c>
      <c r="BR141" s="17">
        <f t="shared" si="926"/>
        <v>0</v>
      </c>
      <c r="BS141" s="17">
        <v>0</v>
      </c>
      <c r="BT141" s="17">
        <v>0</v>
      </c>
      <c r="BU141" s="17">
        <v>0</v>
      </c>
      <c r="BV141" s="17">
        <v>0</v>
      </c>
      <c r="BW141" s="17">
        <v>0</v>
      </c>
      <c r="BX141" s="17">
        <v>0</v>
      </c>
      <c r="BY141" s="17">
        <v>0</v>
      </c>
      <c r="BZ141" s="17">
        <v>0</v>
      </c>
      <c r="CA141" s="17">
        <v>0</v>
      </c>
      <c r="CB141" s="17">
        <v>0</v>
      </c>
      <c r="CC141" s="17">
        <v>0</v>
      </c>
      <c r="CD141" s="17">
        <v>0</v>
      </c>
      <c r="CE141" s="17">
        <v>0</v>
      </c>
      <c r="CF141" s="17">
        <v>0</v>
      </c>
      <c r="CG141" s="17">
        <v>0</v>
      </c>
      <c r="CH141" s="17">
        <f>BD141</f>
        <v>0</v>
      </c>
      <c r="CI141" s="17">
        <f t="shared" ref="CI141:CL141" si="927">BE141</f>
        <v>0</v>
      </c>
      <c r="CJ141" s="17">
        <f t="shared" si="927"/>
        <v>0</v>
      </c>
      <c r="CK141" s="17">
        <f t="shared" si="927"/>
        <v>0</v>
      </c>
      <c r="CL141" s="17">
        <f t="shared" si="927"/>
        <v>0</v>
      </c>
      <c r="CM141" s="17">
        <f>BN141</f>
        <v>0</v>
      </c>
      <c r="CN141" s="17">
        <f t="shared" ref="CN141:CQ141" si="928">BO141</f>
        <v>0</v>
      </c>
      <c r="CO141" s="17">
        <f t="shared" si="928"/>
        <v>0</v>
      </c>
      <c r="CP141" s="17">
        <f t="shared" si="928"/>
        <v>0</v>
      </c>
      <c r="CQ141" s="17">
        <f t="shared" si="928"/>
        <v>0</v>
      </c>
      <c r="CR141" s="17">
        <f>CM141</f>
        <v>0</v>
      </c>
      <c r="CS141" s="17">
        <f t="shared" ref="CS141:CV141" si="929">CN141</f>
        <v>0</v>
      </c>
      <c r="CT141" s="17">
        <f t="shared" si="929"/>
        <v>0</v>
      </c>
      <c r="CU141" s="17">
        <f t="shared" si="929"/>
        <v>0</v>
      </c>
      <c r="CV141" s="17">
        <f t="shared" si="929"/>
        <v>0</v>
      </c>
      <c r="CW141" s="17">
        <v>0</v>
      </c>
      <c r="CX141" s="17">
        <v>0</v>
      </c>
      <c r="CY141" s="17">
        <v>0</v>
      </c>
      <c r="CZ141" s="17">
        <v>0</v>
      </c>
      <c r="DA141" s="17">
        <v>0</v>
      </c>
      <c r="DB141" s="17">
        <v>0</v>
      </c>
      <c r="DC141" s="17">
        <v>0</v>
      </c>
      <c r="DD141" s="17">
        <v>0</v>
      </c>
      <c r="DE141" s="17">
        <v>0</v>
      </c>
      <c r="DF141" s="17">
        <v>0</v>
      </c>
      <c r="DG141" s="17">
        <f>BD141</f>
        <v>0</v>
      </c>
      <c r="DH141" s="17">
        <f t="shared" ref="DH141:DK141" si="930">BE141</f>
        <v>0</v>
      </c>
      <c r="DI141" s="17">
        <f t="shared" si="930"/>
        <v>0</v>
      </c>
      <c r="DJ141" s="17">
        <f t="shared" si="930"/>
        <v>0</v>
      </c>
      <c r="DK141" s="17">
        <f t="shared" si="930"/>
        <v>0</v>
      </c>
      <c r="DL141" s="17">
        <v>0</v>
      </c>
      <c r="DM141" s="17">
        <v>0</v>
      </c>
      <c r="DN141" s="17">
        <v>0</v>
      </c>
      <c r="DO141" s="17">
        <v>0</v>
      </c>
      <c r="DP141" s="17">
        <v>0</v>
      </c>
      <c r="DQ141" s="17">
        <v>0</v>
      </c>
      <c r="DR141" s="17">
        <v>0</v>
      </c>
      <c r="DS141" s="17">
        <v>0</v>
      </c>
      <c r="DT141" s="17">
        <v>0</v>
      </c>
      <c r="DU141" s="17">
        <v>0</v>
      </c>
      <c r="DV141" s="17">
        <f>BD141</f>
        <v>0</v>
      </c>
      <c r="DW141" s="17">
        <f t="shared" ref="DW141:DZ141" si="931">BE141</f>
        <v>0</v>
      </c>
      <c r="DX141" s="17">
        <f t="shared" si="931"/>
        <v>0</v>
      </c>
      <c r="DY141" s="17">
        <f t="shared" si="931"/>
        <v>0</v>
      </c>
      <c r="DZ141" s="17">
        <f t="shared" si="931"/>
        <v>0</v>
      </c>
      <c r="EA141" s="18" t="s">
        <v>67</v>
      </c>
      <c r="EB141" s="2"/>
      <c r="EC141" s="2"/>
    </row>
    <row r="142" spans="1:133" ht="66" x14ac:dyDescent="0.3">
      <c r="A142" s="126"/>
      <c r="B142" s="123"/>
      <c r="C142" s="36" t="s">
        <v>68</v>
      </c>
      <c r="D142" s="36" t="s">
        <v>351</v>
      </c>
      <c r="E142" s="36" t="s">
        <v>70</v>
      </c>
      <c r="F142" s="36"/>
      <c r="G142" s="36"/>
      <c r="H142" s="36"/>
      <c r="I142" s="36"/>
      <c r="J142" s="36"/>
      <c r="K142" s="36"/>
      <c r="L142" s="36"/>
      <c r="M142" s="36"/>
      <c r="N142" s="36"/>
      <c r="O142" s="36"/>
      <c r="P142" s="36"/>
      <c r="Q142" s="36"/>
      <c r="R142" s="36"/>
      <c r="S142" s="36"/>
      <c r="T142" s="36"/>
      <c r="U142" s="36"/>
      <c r="V142" s="36"/>
      <c r="W142" s="36"/>
      <c r="X142" s="36"/>
      <c r="Y142" s="36"/>
      <c r="Z142" s="36"/>
      <c r="AA142" s="36" t="s">
        <v>352</v>
      </c>
      <c r="AB142" s="36" t="s">
        <v>114</v>
      </c>
      <c r="AC142" s="37" t="s">
        <v>353</v>
      </c>
      <c r="AD142" s="36"/>
      <c r="AE142" s="36"/>
      <c r="AF142" s="37"/>
      <c r="AG142" s="36"/>
      <c r="AH142" s="36"/>
      <c r="AI142" s="37"/>
      <c r="AJ142" s="123"/>
      <c r="AK142" s="40" t="s">
        <v>349</v>
      </c>
      <c r="AL142" s="40" t="s">
        <v>354</v>
      </c>
      <c r="AM142" s="40" t="s">
        <v>65</v>
      </c>
      <c r="AN142" s="40" t="s">
        <v>66</v>
      </c>
      <c r="AO142" s="41">
        <v>0</v>
      </c>
      <c r="AP142" s="41">
        <f>AO142</f>
        <v>0</v>
      </c>
      <c r="AQ142" s="41">
        <v>0</v>
      </c>
      <c r="AR142" s="41">
        <v>0</v>
      </c>
      <c r="AS142" s="41">
        <v>0</v>
      </c>
      <c r="AT142" s="41">
        <v>0</v>
      </c>
      <c r="AU142" s="41">
        <v>0</v>
      </c>
      <c r="AV142" s="41">
        <v>0</v>
      </c>
      <c r="AW142" s="41">
        <v>0</v>
      </c>
      <c r="AX142" s="41">
        <v>0</v>
      </c>
      <c r="AY142" s="41">
        <v>0</v>
      </c>
      <c r="AZ142" s="41">
        <v>0</v>
      </c>
      <c r="BA142" s="41">
        <v>0</v>
      </c>
      <c r="BB142" s="41">
        <v>0</v>
      </c>
      <c r="BC142" s="41">
        <v>0</v>
      </c>
      <c r="BD142" s="17">
        <v>0</v>
      </c>
      <c r="BE142" s="17">
        <v>0</v>
      </c>
      <c r="BF142" s="17">
        <v>0</v>
      </c>
      <c r="BG142" s="17">
        <v>0</v>
      </c>
      <c r="BH142" s="17">
        <v>0</v>
      </c>
      <c r="BI142" s="17">
        <v>0</v>
      </c>
      <c r="BJ142" s="17">
        <v>0</v>
      </c>
      <c r="BK142" s="17">
        <v>0</v>
      </c>
      <c r="BL142" s="17">
        <v>0</v>
      </c>
      <c r="BM142" s="17">
        <v>0</v>
      </c>
      <c r="BN142" s="17">
        <f>BI142</f>
        <v>0</v>
      </c>
      <c r="BO142" s="17">
        <f t="shared" ref="BO142" si="932">BJ142</f>
        <v>0</v>
      </c>
      <c r="BP142" s="17">
        <f t="shared" ref="BP142" si="933">BK142</f>
        <v>0</v>
      </c>
      <c r="BQ142" s="17">
        <f t="shared" ref="BQ142" si="934">BL142</f>
        <v>0</v>
      </c>
      <c r="BR142" s="17">
        <f t="shared" ref="BR142" si="935">BM142</f>
        <v>0</v>
      </c>
      <c r="BS142" s="17">
        <v>0</v>
      </c>
      <c r="BT142" s="17">
        <v>0</v>
      </c>
      <c r="BU142" s="17">
        <v>0</v>
      </c>
      <c r="BV142" s="17">
        <v>0</v>
      </c>
      <c r="BW142" s="17">
        <v>0</v>
      </c>
      <c r="BX142" s="17">
        <v>0</v>
      </c>
      <c r="BY142" s="17">
        <v>0</v>
      </c>
      <c r="BZ142" s="17">
        <v>0</v>
      </c>
      <c r="CA142" s="17">
        <v>0</v>
      </c>
      <c r="CB142" s="17">
        <v>0</v>
      </c>
      <c r="CC142" s="17">
        <v>0</v>
      </c>
      <c r="CD142" s="17">
        <v>0</v>
      </c>
      <c r="CE142" s="17">
        <v>0</v>
      </c>
      <c r="CF142" s="17">
        <v>0</v>
      </c>
      <c r="CG142" s="17">
        <v>0</v>
      </c>
      <c r="CH142" s="17">
        <f>BD142</f>
        <v>0</v>
      </c>
      <c r="CI142" s="17">
        <f t="shared" ref="CI142" si="936">BE142</f>
        <v>0</v>
      </c>
      <c r="CJ142" s="17">
        <f t="shared" ref="CJ142" si="937">BF142</f>
        <v>0</v>
      </c>
      <c r="CK142" s="17">
        <f t="shared" ref="CK142" si="938">BG142</f>
        <v>0</v>
      </c>
      <c r="CL142" s="17">
        <f t="shared" ref="CL142" si="939">BH142</f>
        <v>0</v>
      </c>
      <c r="CM142" s="17">
        <f>BN142</f>
        <v>0</v>
      </c>
      <c r="CN142" s="17">
        <f t="shared" ref="CN142" si="940">BO142</f>
        <v>0</v>
      </c>
      <c r="CO142" s="17">
        <f t="shared" ref="CO142" si="941">BP142</f>
        <v>0</v>
      </c>
      <c r="CP142" s="17">
        <f t="shared" ref="CP142" si="942">BQ142</f>
        <v>0</v>
      </c>
      <c r="CQ142" s="17">
        <f t="shared" ref="CQ142" si="943">BR142</f>
        <v>0</v>
      </c>
      <c r="CR142" s="17">
        <f>CM142</f>
        <v>0</v>
      </c>
      <c r="CS142" s="17">
        <f t="shared" ref="CS142" si="944">CN142</f>
        <v>0</v>
      </c>
      <c r="CT142" s="17">
        <f t="shared" ref="CT142" si="945">CO142</f>
        <v>0</v>
      </c>
      <c r="CU142" s="17">
        <f t="shared" ref="CU142" si="946">CP142</f>
        <v>0</v>
      </c>
      <c r="CV142" s="17">
        <f t="shared" ref="CV142" si="947">CQ142</f>
        <v>0</v>
      </c>
      <c r="CW142" s="17">
        <v>0</v>
      </c>
      <c r="CX142" s="17">
        <v>0</v>
      </c>
      <c r="CY142" s="17">
        <v>0</v>
      </c>
      <c r="CZ142" s="17">
        <v>0</v>
      </c>
      <c r="DA142" s="17">
        <v>0</v>
      </c>
      <c r="DB142" s="17">
        <v>0</v>
      </c>
      <c r="DC142" s="17">
        <v>0</v>
      </c>
      <c r="DD142" s="17">
        <v>0</v>
      </c>
      <c r="DE142" s="17">
        <v>0</v>
      </c>
      <c r="DF142" s="17">
        <v>0</v>
      </c>
      <c r="DG142" s="17">
        <f>BD142</f>
        <v>0</v>
      </c>
      <c r="DH142" s="17">
        <f t="shared" ref="DH142" si="948">BE142</f>
        <v>0</v>
      </c>
      <c r="DI142" s="17">
        <f t="shared" ref="DI142" si="949">BF142</f>
        <v>0</v>
      </c>
      <c r="DJ142" s="17">
        <f t="shared" ref="DJ142" si="950">BG142</f>
        <v>0</v>
      </c>
      <c r="DK142" s="17">
        <f t="shared" ref="DK142" si="951">BH142</f>
        <v>0</v>
      </c>
      <c r="DL142" s="17">
        <v>0</v>
      </c>
      <c r="DM142" s="17">
        <v>0</v>
      </c>
      <c r="DN142" s="17">
        <v>0</v>
      </c>
      <c r="DO142" s="17">
        <v>0</v>
      </c>
      <c r="DP142" s="17">
        <v>0</v>
      </c>
      <c r="DQ142" s="17">
        <v>0</v>
      </c>
      <c r="DR142" s="17">
        <v>0</v>
      </c>
      <c r="DS142" s="17">
        <v>0</v>
      </c>
      <c r="DT142" s="17">
        <v>0</v>
      </c>
      <c r="DU142" s="17">
        <v>0</v>
      </c>
      <c r="DV142" s="17">
        <f>BD142</f>
        <v>0</v>
      </c>
      <c r="DW142" s="17">
        <f t="shared" ref="DW142" si="952">BE142</f>
        <v>0</v>
      </c>
      <c r="DX142" s="17">
        <f t="shared" ref="DX142" si="953">BF142</f>
        <v>0</v>
      </c>
      <c r="DY142" s="17">
        <f t="shared" ref="DY142" si="954">BG142</f>
        <v>0</v>
      </c>
      <c r="DZ142" s="17">
        <f t="shared" ref="DZ142" si="955">BH142</f>
        <v>0</v>
      </c>
      <c r="EA142" s="18" t="s">
        <v>67</v>
      </c>
      <c r="EB142" s="19" t="s">
        <v>72</v>
      </c>
      <c r="EC142" s="2"/>
    </row>
    <row r="143" spans="1:133" ht="91.8" x14ac:dyDescent="0.3">
      <c r="A143" s="14" t="s">
        <v>355</v>
      </c>
      <c r="B143" s="32" t="s">
        <v>356</v>
      </c>
      <c r="C143" s="33" t="s">
        <v>49</v>
      </c>
      <c r="D143" s="33" t="s">
        <v>49</v>
      </c>
      <c r="E143" s="33" t="s">
        <v>49</v>
      </c>
      <c r="F143" s="33" t="s">
        <v>49</v>
      </c>
      <c r="G143" s="33" t="s">
        <v>49</v>
      </c>
      <c r="H143" s="33" t="s">
        <v>49</v>
      </c>
      <c r="I143" s="33" t="s">
        <v>49</v>
      </c>
      <c r="J143" s="33" t="s">
        <v>49</v>
      </c>
      <c r="K143" s="33" t="s">
        <v>49</v>
      </c>
      <c r="L143" s="33" t="s">
        <v>49</v>
      </c>
      <c r="M143" s="33" t="s">
        <v>49</v>
      </c>
      <c r="N143" s="33" t="s">
        <v>49</v>
      </c>
      <c r="O143" s="33" t="s">
        <v>49</v>
      </c>
      <c r="P143" s="33" t="s">
        <v>49</v>
      </c>
      <c r="Q143" s="33" t="s">
        <v>49</v>
      </c>
      <c r="R143" s="33" t="s">
        <v>49</v>
      </c>
      <c r="S143" s="33" t="s">
        <v>49</v>
      </c>
      <c r="T143" s="33" t="s">
        <v>49</v>
      </c>
      <c r="U143" s="33" t="s">
        <v>49</v>
      </c>
      <c r="V143" s="33" t="s">
        <v>49</v>
      </c>
      <c r="W143" s="33" t="s">
        <v>49</v>
      </c>
      <c r="X143" s="33" t="s">
        <v>49</v>
      </c>
      <c r="Y143" s="33" t="s">
        <v>49</v>
      </c>
      <c r="Z143" s="33" t="s">
        <v>49</v>
      </c>
      <c r="AA143" s="33" t="s">
        <v>49</v>
      </c>
      <c r="AB143" s="33" t="s">
        <v>49</v>
      </c>
      <c r="AC143" s="33" t="s">
        <v>49</v>
      </c>
      <c r="AD143" s="33" t="s">
        <v>49</v>
      </c>
      <c r="AE143" s="33" t="s">
        <v>49</v>
      </c>
      <c r="AF143" s="33" t="s">
        <v>49</v>
      </c>
      <c r="AG143" s="34"/>
      <c r="AH143" s="34"/>
      <c r="AI143" s="34"/>
      <c r="AJ143" s="33" t="s">
        <v>49</v>
      </c>
      <c r="AK143" s="33" t="s">
        <v>49</v>
      </c>
      <c r="AL143" s="33" t="s">
        <v>49</v>
      </c>
      <c r="AM143" s="33" t="s">
        <v>49</v>
      </c>
      <c r="AN143" s="33" t="s">
        <v>49</v>
      </c>
      <c r="AO143" s="35">
        <f>AO144</f>
        <v>226500</v>
      </c>
      <c r="AP143" s="35">
        <f t="shared" ref="AP143:DA143" si="956">AP144</f>
        <v>226500</v>
      </c>
      <c r="AQ143" s="35">
        <f t="shared" si="956"/>
        <v>226500</v>
      </c>
      <c r="AR143" s="35">
        <f t="shared" si="956"/>
        <v>226500</v>
      </c>
      <c r="AS143" s="35">
        <f t="shared" si="956"/>
        <v>0</v>
      </c>
      <c r="AT143" s="35">
        <f t="shared" si="956"/>
        <v>0</v>
      </c>
      <c r="AU143" s="35">
        <f t="shared" si="956"/>
        <v>0</v>
      </c>
      <c r="AV143" s="35">
        <f t="shared" si="956"/>
        <v>0</v>
      </c>
      <c r="AW143" s="35">
        <f t="shared" si="956"/>
        <v>0</v>
      </c>
      <c r="AX143" s="35">
        <f t="shared" si="956"/>
        <v>0</v>
      </c>
      <c r="AY143" s="35">
        <f t="shared" si="956"/>
        <v>233800</v>
      </c>
      <c r="AZ143" s="35">
        <f t="shared" si="956"/>
        <v>233800</v>
      </c>
      <c r="BA143" s="35">
        <f t="shared" si="956"/>
        <v>0</v>
      </c>
      <c r="BB143" s="35">
        <f t="shared" si="956"/>
        <v>0</v>
      </c>
      <c r="BC143" s="35">
        <f t="shared" si="956"/>
        <v>0</v>
      </c>
      <c r="BD143" s="35">
        <f t="shared" si="956"/>
        <v>241600</v>
      </c>
      <c r="BE143" s="35">
        <f t="shared" si="956"/>
        <v>241600</v>
      </c>
      <c r="BF143" s="35">
        <f t="shared" si="956"/>
        <v>0</v>
      </c>
      <c r="BG143" s="35">
        <f t="shared" si="956"/>
        <v>0</v>
      </c>
      <c r="BH143" s="35">
        <f t="shared" si="956"/>
        <v>0</v>
      </c>
      <c r="BI143" s="35">
        <f t="shared" si="956"/>
        <v>249900</v>
      </c>
      <c r="BJ143" s="35">
        <f t="shared" si="956"/>
        <v>249900</v>
      </c>
      <c r="BK143" s="35">
        <f t="shared" si="956"/>
        <v>0</v>
      </c>
      <c r="BL143" s="35">
        <f t="shared" si="956"/>
        <v>0</v>
      </c>
      <c r="BM143" s="35">
        <f t="shared" si="956"/>
        <v>0</v>
      </c>
      <c r="BN143" s="35">
        <f t="shared" si="956"/>
        <v>249900</v>
      </c>
      <c r="BO143" s="35">
        <f t="shared" si="956"/>
        <v>249900</v>
      </c>
      <c r="BP143" s="35">
        <f t="shared" si="956"/>
        <v>0</v>
      </c>
      <c r="BQ143" s="35">
        <f t="shared" si="956"/>
        <v>0</v>
      </c>
      <c r="BR143" s="35">
        <f t="shared" si="956"/>
        <v>0</v>
      </c>
      <c r="BS143" s="35">
        <f t="shared" si="956"/>
        <v>226500</v>
      </c>
      <c r="BT143" s="35">
        <f t="shared" si="956"/>
        <v>226500</v>
      </c>
      <c r="BU143" s="35">
        <f t="shared" si="956"/>
        <v>226500</v>
      </c>
      <c r="BV143" s="35">
        <f t="shared" si="956"/>
        <v>226500</v>
      </c>
      <c r="BW143" s="35">
        <f t="shared" si="956"/>
        <v>0</v>
      </c>
      <c r="BX143" s="35">
        <f t="shared" si="956"/>
        <v>0</v>
      </c>
      <c r="BY143" s="35">
        <f t="shared" si="956"/>
        <v>0</v>
      </c>
      <c r="BZ143" s="35">
        <f t="shared" si="956"/>
        <v>0</v>
      </c>
      <c r="CA143" s="35">
        <f t="shared" si="956"/>
        <v>0</v>
      </c>
      <c r="CB143" s="35">
        <f t="shared" si="956"/>
        <v>0</v>
      </c>
      <c r="CC143" s="35">
        <f t="shared" si="956"/>
        <v>233800</v>
      </c>
      <c r="CD143" s="35">
        <f t="shared" si="956"/>
        <v>233800</v>
      </c>
      <c r="CE143" s="35">
        <f t="shared" si="956"/>
        <v>0</v>
      </c>
      <c r="CF143" s="35">
        <f t="shared" si="956"/>
        <v>0</v>
      </c>
      <c r="CG143" s="35">
        <f t="shared" si="956"/>
        <v>0</v>
      </c>
      <c r="CH143" s="35">
        <f t="shared" si="956"/>
        <v>241600</v>
      </c>
      <c r="CI143" s="35">
        <f t="shared" si="956"/>
        <v>241600</v>
      </c>
      <c r="CJ143" s="35">
        <f t="shared" si="956"/>
        <v>0</v>
      </c>
      <c r="CK143" s="35">
        <f t="shared" si="956"/>
        <v>0</v>
      </c>
      <c r="CL143" s="35">
        <f t="shared" si="956"/>
        <v>0</v>
      </c>
      <c r="CM143" s="35">
        <f t="shared" si="956"/>
        <v>249900</v>
      </c>
      <c r="CN143" s="35">
        <f t="shared" si="956"/>
        <v>249900</v>
      </c>
      <c r="CO143" s="35">
        <f t="shared" si="956"/>
        <v>0</v>
      </c>
      <c r="CP143" s="35">
        <f t="shared" si="956"/>
        <v>0</v>
      </c>
      <c r="CQ143" s="35">
        <f t="shared" si="956"/>
        <v>0</v>
      </c>
      <c r="CR143" s="35">
        <f t="shared" si="956"/>
        <v>249900</v>
      </c>
      <c r="CS143" s="35">
        <f t="shared" si="956"/>
        <v>249900</v>
      </c>
      <c r="CT143" s="35">
        <f t="shared" si="956"/>
        <v>0</v>
      </c>
      <c r="CU143" s="35">
        <f t="shared" si="956"/>
        <v>0</v>
      </c>
      <c r="CV143" s="35">
        <f t="shared" si="956"/>
        <v>0</v>
      </c>
      <c r="CW143" s="35">
        <f t="shared" si="956"/>
        <v>226500</v>
      </c>
      <c r="CX143" s="35">
        <f t="shared" si="956"/>
        <v>226500</v>
      </c>
      <c r="CY143" s="35">
        <f t="shared" si="956"/>
        <v>0</v>
      </c>
      <c r="CZ143" s="35">
        <f t="shared" si="956"/>
        <v>0</v>
      </c>
      <c r="DA143" s="35">
        <f t="shared" si="956"/>
        <v>0</v>
      </c>
      <c r="DB143" s="35">
        <f t="shared" ref="DB143:DZ143" si="957">DB144</f>
        <v>233800</v>
      </c>
      <c r="DC143" s="35">
        <f t="shared" si="957"/>
        <v>233800</v>
      </c>
      <c r="DD143" s="35">
        <f t="shared" si="957"/>
        <v>0</v>
      </c>
      <c r="DE143" s="35">
        <f t="shared" si="957"/>
        <v>0</v>
      </c>
      <c r="DF143" s="35">
        <f t="shared" si="957"/>
        <v>0</v>
      </c>
      <c r="DG143" s="35">
        <f t="shared" si="957"/>
        <v>241600</v>
      </c>
      <c r="DH143" s="35">
        <f t="shared" si="957"/>
        <v>241600</v>
      </c>
      <c r="DI143" s="35">
        <f t="shared" si="957"/>
        <v>0</v>
      </c>
      <c r="DJ143" s="35">
        <f t="shared" si="957"/>
        <v>0</v>
      </c>
      <c r="DK143" s="35">
        <f t="shared" si="957"/>
        <v>0</v>
      </c>
      <c r="DL143" s="35">
        <f t="shared" si="957"/>
        <v>226500</v>
      </c>
      <c r="DM143" s="35">
        <f t="shared" si="957"/>
        <v>226500</v>
      </c>
      <c r="DN143" s="35">
        <f t="shared" si="957"/>
        <v>0</v>
      </c>
      <c r="DO143" s="35">
        <f t="shared" si="957"/>
        <v>0</v>
      </c>
      <c r="DP143" s="35">
        <f t="shared" si="957"/>
        <v>0</v>
      </c>
      <c r="DQ143" s="35">
        <f t="shared" si="957"/>
        <v>233800</v>
      </c>
      <c r="DR143" s="35">
        <f t="shared" si="957"/>
        <v>233800</v>
      </c>
      <c r="DS143" s="35">
        <f t="shared" si="957"/>
        <v>0</v>
      </c>
      <c r="DT143" s="35">
        <f t="shared" si="957"/>
        <v>0</v>
      </c>
      <c r="DU143" s="35">
        <f t="shared" si="957"/>
        <v>0</v>
      </c>
      <c r="DV143" s="35">
        <f t="shared" si="957"/>
        <v>241600</v>
      </c>
      <c r="DW143" s="35">
        <f t="shared" si="957"/>
        <v>241600</v>
      </c>
      <c r="DX143" s="35">
        <f t="shared" si="957"/>
        <v>0</v>
      </c>
      <c r="DY143" s="35">
        <f t="shared" si="957"/>
        <v>0</v>
      </c>
      <c r="DZ143" s="35">
        <f t="shared" si="957"/>
        <v>0</v>
      </c>
      <c r="EA143" s="15"/>
      <c r="EB143" s="2"/>
      <c r="EC143" s="2"/>
    </row>
    <row r="144" spans="1:133" ht="20.399999999999999" x14ac:dyDescent="0.3">
      <c r="A144" s="14" t="s">
        <v>357</v>
      </c>
      <c r="B144" s="32" t="s">
        <v>358</v>
      </c>
      <c r="C144" s="33" t="s">
        <v>49</v>
      </c>
      <c r="D144" s="33" t="s">
        <v>49</v>
      </c>
      <c r="E144" s="33" t="s">
        <v>49</v>
      </c>
      <c r="F144" s="33" t="s">
        <v>49</v>
      </c>
      <c r="G144" s="33" t="s">
        <v>49</v>
      </c>
      <c r="H144" s="33" t="s">
        <v>49</v>
      </c>
      <c r="I144" s="33" t="s">
        <v>49</v>
      </c>
      <c r="J144" s="33" t="s">
        <v>49</v>
      </c>
      <c r="K144" s="33" t="s">
        <v>49</v>
      </c>
      <c r="L144" s="33" t="s">
        <v>49</v>
      </c>
      <c r="M144" s="33" t="s">
        <v>49</v>
      </c>
      <c r="N144" s="33" t="s">
        <v>49</v>
      </c>
      <c r="O144" s="33" t="s">
        <v>49</v>
      </c>
      <c r="P144" s="33" t="s">
        <v>49</v>
      </c>
      <c r="Q144" s="33" t="s">
        <v>49</v>
      </c>
      <c r="R144" s="33" t="s">
        <v>49</v>
      </c>
      <c r="S144" s="33" t="s">
        <v>49</v>
      </c>
      <c r="T144" s="33" t="s">
        <v>49</v>
      </c>
      <c r="U144" s="33" t="s">
        <v>49</v>
      </c>
      <c r="V144" s="33" t="s">
        <v>49</v>
      </c>
      <c r="W144" s="33" t="s">
        <v>49</v>
      </c>
      <c r="X144" s="33" t="s">
        <v>49</v>
      </c>
      <c r="Y144" s="33" t="s">
        <v>49</v>
      </c>
      <c r="Z144" s="33" t="s">
        <v>49</v>
      </c>
      <c r="AA144" s="33" t="s">
        <v>49</v>
      </c>
      <c r="AB144" s="33" t="s">
        <v>49</v>
      </c>
      <c r="AC144" s="33" t="s">
        <v>49</v>
      </c>
      <c r="AD144" s="33" t="s">
        <v>49</v>
      </c>
      <c r="AE144" s="33" t="s">
        <v>49</v>
      </c>
      <c r="AF144" s="33" t="s">
        <v>49</v>
      </c>
      <c r="AG144" s="34"/>
      <c r="AH144" s="34"/>
      <c r="AI144" s="34"/>
      <c r="AJ144" s="33" t="s">
        <v>49</v>
      </c>
      <c r="AK144" s="33" t="s">
        <v>49</v>
      </c>
      <c r="AL144" s="33" t="s">
        <v>49</v>
      </c>
      <c r="AM144" s="33" t="s">
        <v>49</v>
      </c>
      <c r="AN144" s="33" t="s">
        <v>49</v>
      </c>
      <c r="AO144" s="35">
        <f>SUM(AO145:AO150)</f>
        <v>226500</v>
      </c>
      <c r="AP144" s="35">
        <f>SUM(AP145:AP150)</f>
        <v>226500</v>
      </c>
      <c r="AQ144" s="35">
        <f t="shared" ref="AQ144:DB144" si="958">SUM(AQ145:AQ150)</f>
        <v>226500</v>
      </c>
      <c r="AR144" s="35">
        <f t="shared" si="958"/>
        <v>226500</v>
      </c>
      <c r="AS144" s="35">
        <f t="shared" si="958"/>
        <v>0</v>
      </c>
      <c r="AT144" s="35">
        <f t="shared" si="958"/>
        <v>0</v>
      </c>
      <c r="AU144" s="35">
        <f t="shared" si="958"/>
        <v>0</v>
      </c>
      <c r="AV144" s="35">
        <f t="shared" si="958"/>
        <v>0</v>
      </c>
      <c r="AW144" s="35">
        <f t="shared" si="958"/>
        <v>0</v>
      </c>
      <c r="AX144" s="35">
        <f t="shared" si="958"/>
        <v>0</v>
      </c>
      <c r="AY144" s="35">
        <f t="shared" si="958"/>
        <v>233800</v>
      </c>
      <c r="AZ144" s="35">
        <f t="shared" si="958"/>
        <v>233800</v>
      </c>
      <c r="BA144" s="35">
        <f t="shared" si="958"/>
        <v>0</v>
      </c>
      <c r="BB144" s="35">
        <f t="shared" si="958"/>
        <v>0</v>
      </c>
      <c r="BC144" s="35">
        <f t="shared" si="958"/>
        <v>0</v>
      </c>
      <c r="BD144" s="35">
        <f t="shared" si="958"/>
        <v>241600</v>
      </c>
      <c r="BE144" s="35">
        <f t="shared" si="958"/>
        <v>241600</v>
      </c>
      <c r="BF144" s="35">
        <f t="shared" si="958"/>
        <v>0</v>
      </c>
      <c r="BG144" s="35">
        <f t="shared" si="958"/>
        <v>0</v>
      </c>
      <c r="BH144" s="35">
        <f t="shared" si="958"/>
        <v>0</v>
      </c>
      <c r="BI144" s="35">
        <f t="shared" si="958"/>
        <v>249900</v>
      </c>
      <c r="BJ144" s="35">
        <f t="shared" si="958"/>
        <v>249900</v>
      </c>
      <c r="BK144" s="35">
        <f t="shared" si="958"/>
        <v>0</v>
      </c>
      <c r="BL144" s="35">
        <f t="shared" si="958"/>
        <v>0</v>
      </c>
      <c r="BM144" s="35">
        <f t="shared" si="958"/>
        <v>0</v>
      </c>
      <c r="BN144" s="35">
        <f t="shared" si="958"/>
        <v>249900</v>
      </c>
      <c r="BO144" s="35">
        <f t="shared" si="958"/>
        <v>249900</v>
      </c>
      <c r="BP144" s="35">
        <f t="shared" si="958"/>
        <v>0</v>
      </c>
      <c r="BQ144" s="35">
        <f t="shared" si="958"/>
        <v>0</v>
      </c>
      <c r="BR144" s="35">
        <f t="shared" si="958"/>
        <v>0</v>
      </c>
      <c r="BS144" s="35">
        <f t="shared" si="958"/>
        <v>226500</v>
      </c>
      <c r="BT144" s="35">
        <f t="shared" si="958"/>
        <v>226500</v>
      </c>
      <c r="BU144" s="35">
        <f t="shared" si="958"/>
        <v>226500</v>
      </c>
      <c r="BV144" s="35">
        <f t="shared" si="958"/>
        <v>226500</v>
      </c>
      <c r="BW144" s="35">
        <f t="shared" si="958"/>
        <v>0</v>
      </c>
      <c r="BX144" s="35">
        <f t="shared" si="958"/>
        <v>0</v>
      </c>
      <c r="BY144" s="35">
        <f t="shared" si="958"/>
        <v>0</v>
      </c>
      <c r="BZ144" s="35">
        <f t="shared" si="958"/>
        <v>0</v>
      </c>
      <c r="CA144" s="35">
        <f t="shared" si="958"/>
        <v>0</v>
      </c>
      <c r="CB144" s="35">
        <f t="shared" si="958"/>
        <v>0</v>
      </c>
      <c r="CC144" s="35">
        <f t="shared" si="958"/>
        <v>233800</v>
      </c>
      <c r="CD144" s="35">
        <f t="shared" si="958"/>
        <v>233800</v>
      </c>
      <c r="CE144" s="35">
        <f t="shared" si="958"/>
        <v>0</v>
      </c>
      <c r="CF144" s="35">
        <f t="shared" si="958"/>
        <v>0</v>
      </c>
      <c r="CG144" s="35">
        <f t="shared" si="958"/>
        <v>0</v>
      </c>
      <c r="CH144" s="35">
        <f t="shared" si="958"/>
        <v>241600</v>
      </c>
      <c r="CI144" s="35">
        <f t="shared" si="958"/>
        <v>241600</v>
      </c>
      <c r="CJ144" s="35">
        <f t="shared" si="958"/>
        <v>0</v>
      </c>
      <c r="CK144" s="35">
        <f t="shared" si="958"/>
        <v>0</v>
      </c>
      <c r="CL144" s="35">
        <f t="shared" si="958"/>
        <v>0</v>
      </c>
      <c r="CM144" s="35">
        <f t="shared" si="958"/>
        <v>249900</v>
      </c>
      <c r="CN144" s="35">
        <f t="shared" si="958"/>
        <v>249900</v>
      </c>
      <c r="CO144" s="35">
        <f t="shared" si="958"/>
        <v>0</v>
      </c>
      <c r="CP144" s="35">
        <f t="shared" si="958"/>
        <v>0</v>
      </c>
      <c r="CQ144" s="35">
        <f t="shared" si="958"/>
        <v>0</v>
      </c>
      <c r="CR144" s="35">
        <f t="shared" si="958"/>
        <v>249900</v>
      </c>
      <c r="CS144" s="35">
        <f t="shared" si="958"/>
        <v>249900</v>
      </c>
      <c r="CT144" s="35">
        <f t="shared" si="958"/>
        <v>0</v>
      </c>
      <c r="CU144" s="35">
        <f t="shared" si="958"/>
        <v>0</v>
      </c>
      <c r="CV144" s="35">
        <f t="shared" si="958"/>
        <v>0</v>
      </c>
      <c r="CW144" s="35">
        <f t="shared" si="958"/>
        <v>226500</v>
      </c>
      <c r="CX144" s="35">
        <f t="shared" si="958"/>
        <v>226500</v>
      </c>
      <c r="CY144" s="35">
        <f t="shared" si="958"/>
        <v>0</v>
      </c>
      <c r="CZ144" s="35">
        <f t="shared" si="958"/>
        <v>0</v>
      </c>
      <c r="DA144" s="35">
        <f t="shared" si="958"/>
        <v>0</v>
      </c>
      <c r="DB144" s="35">
        <f t="shared" si="958"/>
        <v>233800</v>
      </c>
      <c r="DC144" s="35">
        <f t="shared" ref="DC144:DZ144" si="959">SUM(DC145:DC150)</f>
        <v>233800</v>
      </c>
      <c r="DD144" s="35">
        <f t="shared" si="959"/>
        <v>0</v>
      </c>
      <c r="DE144" s="35">
        <f t="shared" si="959"/>
        <v>0</v>
      </c>
      <c r="DF144" s="35">
        <f t="shared" si="959"/>
        <v>0</v>
      </c>
      <c r="DG144" s="35">
        <f t="shared" si="959"/>
        <v>241600</v>
      </c>
      <c r="DH144" s="35">
        <f t="shared" si="959"/>
        <v>241600</v>
      </c>
      <c r="DI144" s="35">
        <f t="shared" si="959"/>
        <v>0</v>
      </c>
      <c r="DJ144" s="35">
        <f t="shared" si="959"/>
        <v>0</v>
      </c>
      <c r="DK144" s="35">
        <f t="shared" si="959"/>
        <v>0</v>
      </c>
      <c r="DL144" s="35">
        <f t="shared" si="959"/>
        <v>226500</v>
      </c>
      <c r="DM144" s="35">
        <f t="shared" si="959"/>
        <v>226500</v>
      </c>
      <c r="DN144" s="35">
        <f t="shared" si="959"/>
        <v>0</v>
      </c>
      <c r="DO144" s="35">
        <f t="shared" si="959"/>
        <v>0</v>
      </c>
      <c r="DP144" s="35">
        <f t="shared" si="959"/>
        <v>0</v>
      </c>
      <c r="DQ144" s="35">
        <f t="shared" si="959"/>
        <v>233800</v>
      </c>
      <c r="DR144" s="35">
        <f t="shared" si="959"/>
        <v>233800</v>
      </c>
      <c r="DS144" s="35">
        <f t="shared" si="959"/>
        <v>0</v>
      </c>
      <c r="DT144" s="35">
        <f t="shared" si="959"/>
        <v>0</v>
      </c>
      <c r="DU144" s="35">
        <f t="shared" si="959"/>
        <v>0</v>
      </c>
      <c r="DV144" s="35">
        <f t="shared" si="959"/>
        <v>241600</v>
      </c>
      <c r="DW144" s="35">
        <f t="shared" si="959"/>
        <v>241600</v>
      </c>
      <c r="DX144" s="35">
        <f t="shared" si="959"/>
        <v>0</v>
      </c>
      <c r="DY144" s="35">
        <f t="shared" si="959"/>
        <v>0</v>
      </c>
      <c r="DZ144" s="35">
        <f t="shared" si="959"/>
        <v>0</v>
      </c>
      <c r="EA144" s="15"/>
      <c r="EB144" s="2"/>
      <c r="EC144" s="2"/>
    </row>
    <row r="145" spans="1:133" ht="51.15" customHeight="1" x14ac:dyDescent="0.3">
      <c r="A145" s="124" t="s">
        <v>359</v>
      </c>
      <c r="B145" s="122" t="s">
        <v>360</v>
      </c>
      <c r="C145" s="36" t="s">
        <v>361</v>
      </c>
      <c r="D145" s="36" t="s">
        <v>362</v>
      </c>
      <c r="E145" s="36" t="s">
        <v>221</v>
      </c>
      <c r="F145" s="36"/>
      <c r="G145" s="36"/>
      <c r="H145" s="36"/>
      <c r="I145" s="36"/>
      <c r="J145" s="36"/>
      <c r="K145" s="36" t="s">
        <v>363</v>
      </c>
      <c r="L145" s="36" t="s">
        <v>114</v>
      </c>
      <c r="M145" s="36" t="s">
        <v>364</v>
      </c>
      <c r="N145" s="36"/>
      <c r="O145" s="36"/>
      <c r="P145" s="36"/>
      <c r="Q145" s="36"/>
      <c r="R145" s="36"/>
      <c r="S145" s="36"/>
      <c r="T145" s="36"/>
      <c r="U145" s="36"/>
      <c r="V145" s="36"/>
      <c r="W145" s="36"/>
      <c r="X145" s="36"/>
      <c r="Y145" s="36"/>
      <c r="Z145" s="36"/>
      <c r="AA145" s="36" t="s">
        <v>113</v>
      </c>
      <c r="AB145" s="36" t="s">
        <v>323</v>
      </c>
      <c r="AC145" s="37" t="s">
        <v>115</v>
      </c>
      <c r="AD145" s="36"/>
      <c r="AE145" s="36"/>
      <c r="AF145" s="37"/>
      <c r="AG145" s="38"/>
      <c r="AH145" s="38"/>
      <c r="AI145" s="39"/>
      <c r="AJ145" s="122" t="s">
        <v>297</v>
      </c>
      <c r="AK145" s="40" t="s">
        <v>365</v>
      </c>
      <c r="AL145" s="40" t="s">
        <v>366</v>
      </c>
      <c r="AM145" s="40" t="s">
        <v>290</v>
      </c>
      <c r="AN145" s="40" t="s">
        <v>77</v>
      </c>
      <c r="AO145" s="41">
        <v>0</v>
      </c>
      <c r="AP145" s="41">
        <v>0</v>
      </c>
      <c r="AQ145" s="41">
        <v>0</v>
      </c>
      <c r="AR145" s="41">
        <v>0</v>
      </c>
      <c r="AS145" s="41">
        <v>0</v>
      </c>
      <c r="AT145" s="41">
        <v>0</v>
      </c>
      <c r="AU145" s="41">
        <v>0</v>
      </c>
      <c r="AV145" s="41">
        <v>0</v>
      </c>
      <c r="AW145" s="41">
        <v>0</v>
      </c>
      <c r="AX145" s="41">
        <v>0</v>
      </c>
      <c r="AY145" s="41">
        <v>0</v>
      </c>
      <c r="AZ145" s="41">
        <v>0</v>
      </c>
      <c r="BA145" s="41">
        <v>0</v>
      </c>
      <c r="BB145" s="41">
        <v>0</v>
      </c>
      <c r="BC145" s="41">
        <v>0</v>
      </c>
      <c r="BD145" s="17">
        <v>0</v>
      </c>
      <c r="BE145" s="17">
        <v>0</v>
      </c>
      <c r="BF145" s="17">
        <v>0</v>
      </c>
      <c r="BG145" s="17">
        <v>0</v>
      </c>
      <c r="BH145" s="17">
        <v>0</v>
      </c>
      <c r="BI145" s="17">
        <v>0</v>
      </c>
      <c r="BJ145" s="17">
        <v>0</v>
      </c>
      <c r="BK145" s="17">
        <v>0</v>
      </c>
      <c r="BL145" s="17">
        <v>0</v>
      </c>
      <c r="BM145" s="17">
        <v>0</v>
      </c>
      <c r="BN145" s="17">
        <f>BI145</f>
        <v>0</v>
      </c>
      <c r="BO145" s="17">
        <f t="shared" ref="BO145:BR145" si="960">BJ145</f>
        <v>0</v>
      </c>
      <c r="BP145" s="17">
        <f t="shared" si="960"/>
        <v>0</v>
      </c>
      <c r="BQ145" s="17">
        <f t="shared" si="960"/>
        <v>0</v>
      </c>
      <c r="BR145" s="17">
        <f t="shared" si="960"/>
        <v>0</v>
      </c>
      <c r="BS145" s="17">
        <v>0</v>
      </c>
      <c r="BT145" s="17">
        <v>0</v>
      </c>
      <c r="BU145" s="17">
        <v>0</v>
      </c>
      <c r="BV145" s="17">
        <v>0</v>
      </c>
      <c r="BW145" s="17">
        <v>0</v>
      </c>
      <c r="BX145" s="17">
        <v>0</v>
      </c>
      <c r="BY145" s="17">
        <v>0</v>
      </c>
      <c r="BZ145" s="17">
        <v>0</v>
      </c>
      <c r="CA145" s="17">
        <v>0</v>
      </c>
      <c r="CB145" s="17">
        <v>0</v>
      </c>
      <c r="CC145" s="17">
        <v>0</v>
      </c>
      <c r="CD145" s="17">
        <v>0</v>
      </c>
      <c r="CE145" s="17">
        <v>0</v>
      </c>
      <c r="CF145" s="17">
        <v>0</v>
      </c>
      <c r="CG145" s="17">
        <v>0</v>
      </c>
      <c r="CH145" s="17">
        <f>BD145</f>
        <v>0</v>
      </c>
      <c r="CI145" s="17">
        <f t="shared" ref="CI145:CL145" si="961">BE145</f>
        <v>0</v>
      </c>
      <c r="CJ145" s="17">
        <f t="shared" si="961"/>
        <v>0</v>
      </c>
      <c r="CK145" s="17">
        <f t="shared" si="961"/>
        <v>0</v>
      </c>
      <c r="CL145" s="17">
        <f t="shared" si="961"/>
        <v>0</v>
      </c>
      <c r="CM145" s="17">
        <f>BN145</f>
        <v>0</v>
      </c>
      <c r="CN145" s="17">
        <f t="shared" ref="CN145:CQ145" si="962">BO145</f>
        <v>0</v>
      </c>
      <c r="CO145" s="17">
        <f t="shared" si="962"/>
        <v>0</v>
      </c>
      <c r="CP145" s="17">
        <f t="shared" si="962"/>
        <v>0</v>
      </c>
      <c r="CQ145" s="17">
        <f t="shared" si="962"/>
        <v>0</v>
      </c>
      <c r="CR145" s="17">
        <f>CM145</f>
        <v>0</v>
      </c>
      <c r="CS145" s="17">
        <f t="shared" ref="CS145:CV145" si="963">CN145</f>
        <v>0</v>
      </c>
      <c r="CT145" s="17">
        <f t="shared" si="963"/>
        <v>0</v>
      </c>
      <c r="CU145" s="17">
        <f t="shared" si="963"/>
        <v>0</v>
      </c>
      <c r="CV145" s="17">
        <f t="shared" si="963"/>
        <v>0</v>
      </c>
      <c r="CW145" s="17">
        <v>0</v>
      </c>
      <c r="CX145" s="17">
        <v>0</v>
      </c>
      <c r="CY145" s="17">
        <v>0</v>
      </c>
      <c r="CZ145" s="17">
        <v>0</v>
      </c>
      <c r="DA145" s="17">
        <v>0</v>
      </c>
      <c r="DB145" s="17">
        <v>0</v>
      </c>
      <c r="DC145" s="17">
        <v>0</v>
      </c>
      <c r="DD145" s="17">
        <v>0</v>
      </c>
      <c r="DE145" s="17">
        <v>0</v>
      </c>
      <c r="DF145" s="17">
        <v>0</v>
      </c>
      <c r="DG145" s="17">
        <v>0</v>
      </c>
      <c r="DH145" s="17">
        <v>0</v>
      </c>
      <c r="DI145" s="17">
        <v>0</v>
      </c>
      <c r="DJ145" s="17">
        <v>0</v>
      </c>
      <c r="DK145" s="17">
        <v>0</v>
      </c>
      <c r="DL145" s="17">
        <v>0</v>
      </c>
      <c r="DM145" s="17">
        <v>0</v>
      </c>
      <c r="DN145" s="17">
        <v>0</v>
      </c>
      <c r="DO145" s="17">
        <v>0</v>
      </c>
      <c r="DP145" s="17">
        <v>0</v>
      </c>
      <c r="DQ145" s="17">
        <v>0</v>
      </c>
      <c r="DR145" s="17">
        <v>0</v>
      </c>
      <c r="DS145" s="17">
        <v>0</v>
      </c>
      <c r="DT145" s="17">
        <v>0</v>
      </c>
      <c r="DU145" s="17">
        <v>0</v>
      </c>
      <c r="DV145" s="17">
        <v>0</v>
      </c>
      <c r="DW145" s="17">
        <v>0</v>
      </c>
      <c r="DX145" s="17">
        <v>0</v>
      </c>
      <c r="DY145" s="17">
        <v>0</v>
      </c>
      <c r="DZ145" s="17">
        <v>0</v>
      </c>
      <c r="EA145" s="18" t="s">
        <v>67</v>
      </c>
      <c r="EB145" s="2"/>
      <c r="EC145" s="2"/>
    </row>
    <row r="146" spans="1:133" ht="52.8" x14ac:dyDescent="0.3">
      <c r="A146" s="125"/>
      <c r="B146" s="123"/>
      <c r="C146" s="36" t="s">
        <v>367</v>
      </c>
      <c r="D146" s="36" t="s">
        <v>362</v>
      </c>
      <c r="E146" s="36" t="s">
        <v>368</v>
      </c>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7"/>
      <c r="AD146" s="36"/>
      <c r="AE146" s="36"/>
      <c r="AF146" s="37"/>
      <c r="AG146" s="36"/>
      <c r="AH146" s="36"/>
      <c r="AI146" s="37"/>
      <c r="AJ146" s="123"/>
      <c r="AK146" s="40" t="s">
        <v>365</v>
      </c>
      <c r="AL146" s="40" t="s">
        <v>366</v>
      </c>
      <c r="AM146" s="40" t="s">
        <v>290</v>
      </c>
      <c r="AN146" s="40" t="s">
        <v>122</v>
      </c>
      <c r="AO146" s="41">
        <v>154677.19</v>
      </c>
      <c r="AP146" s="41">
        <v>154677.19</v>
      </c>
      <c r="AQ146" s="41">
        <v>154677.19</v>
      </c>
      <c r="AR146" s="41">
        <v>154677.19</v>
      </c>
      <c r="AS146" s="41">
        <v>0</v>
      </c>
      <c r="AT146" s="41">
        <v>0</v>
      </c>
      <c r="AU146" s="41">
        <v>0</v>
      </c>
      <c r="AV146" s="41">
        <v>0</v>
      </c>
      <c r="AW146" s="41">
        <v>0</v>
      </c>
      <c r="AX146" s="41">
        <v>0</v>
      </c>
      <c r="AY146" s="41">
        <v>166800</v>
      </c>
      <c r="AZ146" s="41">
        <f>AY146</f>
        <v>166800</v>
      </c>
      <c r="BA146" s="41">
        <v>0</v>
      </c>
      <c r="BB146" s="41">
        <v>0</v>
      </c>
      <c r="BC146" s="41">
        <v>0</v>
      </c>
      <c r="BD146" s="17">
        <v>168000</v>
      </c>
      <c r="BE146" s="17">
        <f>BD146</f>
        <v>168000</v>
      </c>
      <c r="BF146" s="17">
        <v>0</v>
      </c>
      <c r="BG146" s="17">
        <v>0</v>
      </c>
      <c r="BH146" s="17">
        <v>0</v>
      </c>
      <c r="BI146" s="17">
        <v>170000</v>
      </c>
      <c r="BJ146" s="17">
        <f>BI146</f>
        <v>170000</v>
      </c>
      <c r="BK146" s="17">
        <v>0</v>
      </c>
      <c r="BL146" s="17">
        <v>0</v>
      </c>
      <c r="BM146" s="17">
        <v>0</v>
      </c>
      <c r="BN146" s="17">
        <f t="shared" ref="BN146:BN150" si="964">BI146</f>
        <v>170000</v>
      </c>
      <c r="BO146" s="17">
        <f t="shared" ref="BO146:BO150" si="965">BJ146</f>
        <v>170000</v>
      </c>
      <c r="BP146" s="17">
        <f t="shared" ref="BP146:BP150" si="966">BK146</f>
        <v>0</v>
      </c>
      <c r="BQ146" s="17">
        <f t="shared" ref="BQ146:BQ150" si="967">BL146</f>
        <v>0</v>
      </c>
      <c r="BR146" s="17">
        <f t="shared" ref="BR146:BR150" si="968">BM146</f>
        <v>0</v>
      </c>
      <c r="BS146" s="17">
        <f>AO146</f>
        <v>154677.19</v>
      </c>
      <c r="BT146" s="17">
        <f t="shared" ref="BT146:BV146" si="969">AP146</f>
        <v>154677.19</v>
      </c>
      <c r="BU146" s="17">
        <f t="shared" si="969"/>
        <v>154677.19</v>
      </c>
      <c r="BV146" s="17">
        <f t="shared" si="969"/>
        <v>154677.19</v>
      </c>
      <c r="BW146" s="17">
        <v>0</v>
      </c>
      <c r="BX146" s="17">
        <v>0</v>
      </c>
      <c r="BY146" s="17">
        <v>0</v>
      </c>
      <c r="BZ146" s="17">
        <v>0</v>
      </c>
      <c r="CA146" s="17">
        <v>0</v>
      </c>
      <c r="CB146" s="17">
        <v>0</v>
      </c>
      <c r="CC146" s="17">
        <f>AY146</f>
        <v>166800</v>
      </c>
      <c r="CD146" s="17">
        <f>CC146</f>
        <v>166800</v>
      </c>
      <c r="CE146" s="17">
        <v>0</v>
      </c>
      <c r="CF146" s="17">
        <v>0</v>
      </c>
      <c r="CG146" s="17">
        <v>0</v>
      </c>
      <c r="CH146" s="17">
        <f t="shared" ref="CH146:CH150" si="970">BD146</f>
        <v>168000</v>
      </c>
      <c r="CI146" s="17">
        <f t="shared" ref="CI146:CI150" si="971">BE146</f>
        <v>168000</v>
      </c>
      <c r="CJ146" s="17">
        <f t="shared" ref="CJ146:CJ150" si="972">BF146</f>
        <v>0</v>
      </c>
      <c r="CK146" s="17">
        <f t="shared" ref="CK146:CK150" si="973">BG146</f>
        <v>0</v>
      </c>
      <c r="CL146" s="17">
        <f t="shared" ref="CL146:CL150" si="974">BH146</f>
        <v>0</v>
      </c>
      <c r="CM146" s="17">
        <f t="shared" ref="CM146:CM150" si="975">BN146</f>
        <v>170000</v>
      </c>
      <c r="CN146" s="17">
        <f t="shared" ref="CN146:CN150" si="976">BO146</f>
        <v>170000</v>
      </c>
      <c r="CO146" s="17">
        <f t="shared" ref="CO146:CO150" si="977">BP146</f>
        <v>0</v>
      </c>
      <c r="CP146" s="17">
        <f t="shared" ref="CP146:CP150" si="978">BQ146</f>
        <v>0</v>
      </c>
      <c r="CQ146" s="17">
        <f t="shared" ref="CQ146:CQ150" si="979">BR146</f>
        <v>0</v>
      </c>
      <c r="CR146" s="17">
        <f t="shared" ref="CR146:CR150" si="980">CM146</f>
        <v>170000</v>
      </c>
      <c r="CS146" s="17">
        <f t="shared" ref="CS146:CS150" si="981">CN146</f>
        <v>170000</v>
      </c>
      <c r="CT146" s="17">
        <f t="shared" ref="CT146:CT150" si="982">CO146</f>
        <v>0</v>
      </c>
      <c r="CU146" s="17">
        <f t="shared" ref="CU146:CU150" si="983">CP146</f>
        <v>0</v>
      </c>
      <c r="CV146" s="17">
        <f t="shared" ref="CV146:CV150" si="984">CQ146</f>
        <v>0</v>
      </c>
      <c r="CW146" s="17">
        <f>AO146</f>
        <v>154677.19</v>
      </c>
      <c r="CX146" s="17">
        <f>CW146</f>
        <v>154677.19</v>
      </c>
      <c r="CY146" s="17">
        <v>0</v>
      </c>
      <c r="CZ146" s="17">
        <v>0</v>
      </c>
      <c r="DA146" s="17">
        <v>0</v>
      </c>
      <c r="DB146" s="17">
        <f>AY146</f>
        <v>166800</v>
      </c>
      <c r="DC146" s="17">
        <f>DB146</f>
        <v>166800</v>
      </c>
      <c r="DD146" s="17">
        <v>0</v>
      </c>
      <c r="DE146" s="17">
        <v>0</v>
      </c>
      <c r="DF146" s="17">
        <v>0</v>
      </c>
      <c r="DG146" s="17">
        <f>BD146</f>
        <v>168000</v>
      </c>
      <c r="DH146" s="17">
        <f>BE146</f>
        <v>168000</v>
      </c>
      <c r="DI146" s="17">
        <v>0</v>
      </c>
      <c r="DJ146" s="17">
        <v>0</v>
      </c>
      <c r="DK146" s="17">
        <v>0</v>
      </c>
      <c r="DL146" s="17">
        <f>CW146</f>
        <v>154677.19</v>
      </c>
      <c r="DM146" s="17">
        <f>DL146</f>
        <v>154677.19</v>
      </c>
      <c r="DN146" s="17">
        <v>0</v>
      </c>
      <c r="DO146" s="17">
        <v>0</v>
      </c>
      <c r="DP146" s="17">
        <v>0</v>
      </c>
      <c r="DQ146" s="17">
        <f>CC146</f>
        <v>166800</v>
      </c>
      <c r="DR146" s="17">
        <f>DQ146</f>
        <v>166800</v>
      </c>
      <c r="DS146" s="17">
        <v>0</v>
      </c>
      <c r="DT146" s="17">
        <v>0</v>
      </c>
      <c r="DU146" s="17">
        <v>0</v>
      </c>
      <c r="DV146" s="17">
        <f>BD146</f>
        <v>168000</v>
      </c>
      <c r="DW146" s="17">
        <f>BE146</f>
        <v>168000</v>
      </c>
      <c r="DX146" s="17">
        <v>0</v>
      </c>
      <c r="DY146" s="17">
        <v>0</v>
      </c>
      <c r="DZ146" s="17">
        <v>0</v>
      </c>
      <c r="EA146" s="18" t="s">
        <v>67</v>
      </c>
      <c r="EB146" s="19" t="s">
        <v>72</v>
      </c>
      <c r="EC146" s="2"/>
    </row>
    <row r="147" spans="1:133" ht="52.8" x14ac:dyDescent="0.3">
      <c r="A147" s="125"/>
      <c r="B147" s="123"/>
      <c r="C147" s="36" t="s">
        <v>68</v>
      </c>
      <c r="D147" s="36" t="s">
        <v>369</v>
      </c>
      <c r="E147" s="36" t="s">
        <v>70</v>
      </c>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7"/>
      <c r="AD147" s="36"/>
      <c r="AE147" s="36"/>
      <c r="AF147" s="37"/>
      <c r="AG147" s="36"/>
      <c r="AH147" s="36"/>
      <c r="AI147" s="37"/>
      <c r="AJ147" s="123"/>
      <c r="AK147" s="40" t="s">
        <v>365</v>
      </c>
      <c r="AL147" s="40" t="s">
        <v>366</v>
      </c>
      <c r="AM147" s="40" t="s">
        <v>279</v>
      </c>
      <c r="AN147" s="40" t="s">
        <v>122</v>
      </c>
      <c r="AO147" s="41">
        <v>46712.49</v>
      </c>
      <c r="AP147" s="41">
        <v>46712.49</v>
      </c>
      <c r="AQ147" s="41">
        <v>46712.49</v>
      </c>
      <c r="AR147" s="41">
        <v>46712.49</v>
      </c>
      <c r="AS147" s="41">
        <v>0</v>
      </c>
      <c r="AT147" s="41">
        <v>0</v>
      </c>
      <c r="AU147" s="41">
        <v>0</v>
      </c>
      <c r="AV147" s="41">
        <v>0</v>
      </c>
      <c r="AW147" s="41">
        <v>0</v>
      </c>
      <c r="AX147" s="41">
        <v>0</v>
      </c>
      <c r="AY147" s="41">
        <v>50400</v>
      </c>
      <c r="AZ147" s="41">
        <f t="shared" ref="AZ147:AZ150" si="985">AY147</f>
        <v>50400</v>
      </c>
      <c r="BA147" s="41">
        <v>0</v>
      </c>
      <c r="BB147" s="41">
        <v>0</v>
      </c>
      <c r="BC147" s="41">
        <v>0</v>
      </c>
      <c r="BD147" s="17">
        <v>50700</v>
      </c>
      <c r="BE147" s="17">
        <f t="shared" ref="BE147:BE150" si="986">BD147</f>
        <v>50700</v>
      </c>
      <c r="BF147" s="17">
        <v>0</v>
      </c>
      <c r="BG147" s="17">
        <v>0</v>
      </c>
      <c r="BH147" s="17">
        <v>0</v>
      </c>
      <c r="BI147" s="17">
        <v>51300</v>
      </c>
      <c r="BJ147" s="17">
        <f t="shared" ref="BJ147:BJ150" si="987">BI147</f>
        <v>51300</v>
      </c>
      <c r="BK147" s="17">
        <v>0</v>
      </c>
      <c r="BL147" s="17">
        <v>0</v>
      </c>
      <c r="BM147" s="17">
        <v>0</v>
      </c>
      <c r="BN147" s="17">
        <f t="shared" si="964"/>
        <v>51300</v>
      </c>
      <c r="BO147" s="17">
        <f t="shared" si="965"/>
        <v>51300</v>
      </c>
      <c r="BP147" s="17">
        <f t="shared" si="966"/>
        <v>0</v>
      </c>
      <c r="BQ147" s="17">
        <f t="shared" si="967"/>
        <v>0</v>
      </c>
      <c r="BR147" s="17">
        <f t="shared" si="968"/>
        <v>0</v>
      </c>
      <c r="BS147" s="17">
        <f t="shared" ref="BS147:BS150" si="988">AO147</f>
        <v>46712.49</v>
      </c>
      <c r="BT147" s="17">
        <f t="shared" ref="BT147:BT150" si="989">AP147</f>
        <v>46712.49</v>
      </c>
      <c r="BU147" s="17">
        <f t="shared" ref="BU147:BU150" si="990">AQ147</f>
        <v>46712.49</v>
      </c>
      <c r="BV147" s="17">
        <f t="shared" ref="BV147:BV150" si="991">AR147</f>
        <v>46712.49</v>
      </c>
      <c r="BW147" s="17">
        <v>0</v>
      </c>
      <c r="BX147" s="17">
        <v>0</v>
      </c>
      <c r="BY147" s="17">
        <v>0</v>
      </c>
      <c r="BZ147" s="17">
        <v>0</v>
      </c>
      <c r="CA147" s="17">
        <v>0</v>
      </c>
      <c r="CB147" s="17">
        <v>0</v>
      </c>
      <c r="CC147" s="17">
        <f t="shared" ref="CC147:CC150" si="992">AY147</f>
        <v>50400</v>
      </c>
      <c r="CD147" s="17">
        <f t="shared" ref="CD147:CD150" si="993">CC147</f>
        <v>50400</v>
      </c>
      <c r="CE147" s="17">
        <v>0</v>
      </c>
      <c r="CF147" s="17">
        <v>0</v>
      </c>
      <c r="CG147" s="17">
        <v>0</v>
      </c>
      <c r="CH147" s="17">
        <f t="shared" si="970"/>
        <v>50700</v>
      </c>
      <c r="CI147" s="17">
        <f t="shared" si="971"/>
        <v>50700</v>
      </c>
      <c r="CJ147" s="17">
        <f t="shared" si="972"/>
        <v>0</v>
      </c>
      <c r="CK147" s="17">
        <f t="shared" si="973"/>
        <v>0</v>
      </c>
      <c r="CL147" s="17">
        <f t="shared" si="974"/>
        <v>0</v>
      </c>
      <c r="CM147" s="17">
        <f t="shared" si="975"/>
        <v>51300</v>
      </c>
      <c r="CN147" s="17">
        <f t="shared" si="976"/>
        <v>51300</v>
      </c>
      <c r="CO147" s="17">
        <f t="shared" si="977"/>
        <v>0</v>
      </c>
      <c r="CP147" s="17">
        <f t="shared" si="978"/>
        <v>0</v>
      </c>
      <c r="CQ147" s="17">
        <f t="shared" si="979"/>
        <v>0</v>
      </c>
      <c r="CR147" s="17">
        <f t="shared" si="980"/>
        <v>51300</v>
      </c>
      <c r="CS147" s="17">
        <f t="shared" si="981"/>
        <v>51300</v>
      </c>
      <c r="CT147" s="17">
        <f t="shared" si="982"/>
        <v>0</v>
      </c>
      <c r="CU147" s="17">
        <f t="shared" si="983"/>
        <v>0</v>
      </c>
      <c r="CV147" s="17">
        <f t="shared" si="984"/>
        <v>0</v>
      </c>
      <c r="CW147" s="17">
        <f t="shared" ref="CW147:CW150" si="994">AO147</f>
        <v>46712.49</v>
      </c>
      <c r="CX147" s="17">
        <f t="shared" ref="CX147:CX150" si="995">CW147</f>
        <v>46712.49</v>
      </c>
      <c r="CY147" s="17">
        <v>0</v>
      </c>
      <c r="CZ147" s="17">
        <v>0</v>
      </c>
      <c r="DA147" s="17">
        <v>0</v>
      </c>
      <c r="DB147" s="17">
        <f t="shared" ref="DB147:DB150" si="996">AY147</f>
        <v>50400</v>
      </c>
      <c r="DC147" s="17">
        <f t="shared" ref="DC147:DC150" si="997">DB147</f>
        <v>50400</v>
      </c>
      <c r="DD147" s="17">
        <v>0</v>
      </c>
      <c r="DE147" s="17">
        <v>0</v>
      </c>
      <c r="DF147" s="17">
        <v>0</v>
      </c>
      <c r="DG147" s="17">
        <f t="shared" ref="DG147:DG150" si="998">BD147</f>
        <v>50700</v>
      </c>
      <c r="DH147" s="17">
        <f t="shared" ref="DH147:DH150" si="999">BE147</f>
        <v>50700</v>
      </c>
      <c r="DI147" s="17">
        <v>0</v>
      </c>
      <c r="DJ147" s="17">
        <v>0</v>
      </c>
      <c r="DK147" s="17">
        <v>0</v>
      </c>
      <c r="DL147" s="17">
        <f t="shared" ref="DL147:DL150" si="1000">CW147</f>
        <v>46712.49</v>
      </c>
      <c r="DM147" s="17">
        <f t="shared" ref="DM147:DM150" si="1001">DL147</f>
        <v>46712.49</v>
      </c>
      <c r="DN147" s="17">
        <v>0</v>
      </c>
      <c r="DO147" s="17">
        <v>0</v>
      </c>
      <c r="DP147" s="17">
        <v>0</v>
      </c>
      <c r="DQ147" s="17">
        <f t="shared" ref="DQ147:DQ150" si="1002">CC147</f>
        <v>50400</v>
      </c>
      <c r="DR147" s="17">
        <f t="shared" ref="DR147:DR150" si="1003">DQ147</f>
        <v>50400</v>
      </c>
      <c r="DS147" s="17">
        <v>0</v>
      </c>
      <c r="DT147" s="17">
        <v>0</v>
      </c>
      <c r="DU147" s="17">
        <v>0</v>
      </c>
      <c r="DV147" s="17">
        <f t="shared" ref="DV147:DV150" si="1004">BD147</f>
        <v>50700</v>
      </c>
      <c r="DW147" s="17">
        <f t="shared" ref="DW147:DW150" si="1005">BE147</f>
        <v>50700</v>
      </c>
      <c r="DX147" s="17">
        <v>0</v>
      </c>
      <c r="DY147" s="17">
        <v>0</v>
      </c>
      <c r="DZ147" s="17">
        <v>0</v>
      </c>
      <c r="EA147" s="18" t="s">
        <v>67</v>
      </c>
      <c r="EB147" s="19" t="s">
        <v>74</v>
      </c>
      <c r="EC147" s="2"/>
    </row>
    <row r="148" spans="1:133" x14ac:dyDescent="0.3">
      <c r="A148" s="125"/>
      <c r="B148" s="123"/>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7"/>
      <c r="AD148" s="36"/>
      <c r="AE148" s="36"/>
      <c r="AF148" s="37"/>
      <c r="AG148" s="36"/>
      <c r="AH148" s="36"/>
      <c r="AI148" s="37"/>
      <c r="AJ148" s="123"/>
      <c r="AK148" s="40" t="s">
        <v>365</v>
      </c>
      <c r="AL148" s="40" t="s">
        <v>366</v>
      </c>
      <c r="AM148" s="40" t="s">
        <v>65</v>
      </c>
      <c r="AN148" s="40" t="s">
        <v>66</v>
      </c>
      <c r="AO148" s="41">
        <v>0</v>
      </c>
      <c r="AP148" s="41">
        <v>0</v>
      </c>
      <c r="AQ148" s="41">
        <v>0</v>
      </c>
      <c r="AR148" s="41">
        <v>0</v>
      </c>
      <c r="AS148" s="41">
        <v>0</v>
      </c>
      <c r="AT148" s="41">
        <v>0</v>
      </c>
      <c r="AU148" s="41">
        <v>0</v>
      </c>
      <c r="AV148" s="41">
        <v>0</v>
      </c>
      <c r="AW148" s="41">
        <v>0</v>
      </c>
      <c r="AX148" s="41">
        <v>0</v>
      </c>
      <c r="AY148" s="41">
        <v>0</v>
      </c>
      <c r="AZ148" s="41">
        <f t="shared" si="985"/>
        <v>0</v>
      </c>
      <c r="BA148" s="41">
        <v>0</v>
      </c>
      <c r="BB148" s="41">
        <v>0</v>
      </c>
      <c r="BC148" s="41">
        <v>0</v>
      </c>
      <c r="BD148" s="17">
        <v>0</v>
      </c>
      <c r="BE148" s="17">
        <f t="shared" si="986"/>
        <v>0</v>
      </c>
      <c r="BF148" s="17">
        <v>0</v>
      </c>
      <c r="BG148" s="17">
        <v>0</v>
      </c>
      <c r="BH148" s="17">
        <v>0</v>
      </c>
      <c r="BI148" s="17">
        <v>0</v>
      </c>
      <c r="BJ148" s="17">
        <f t="shared" si="987"/>
        <v>0</v>
      </c>
      <c r="BK148" s="17">
        <v>0</v>
      </c>
      <c r="BL148" s="17">
        <v>0</v>
      </c>
      <c r="BM148" s="17">
        <v>0</v>
      </c>
      <c r="BN148" s="17">
        <f t="shared" si="964"/>
        <v>0</v>
      </c>
      <c r="BO148" s="17">
        <f t="shared" si="965"/>
        <v>0</v>
      </c>
      <c r="BP148" s="17">
        <f t="shared" si="966"/>
        <v>0</v>
      </c>
      <c r="BQ148" s="17">
        <f t="shared" si="967"/>
        <v>0</v>
      </c>
      <c r="BR148" s="17">
        <f t="shared" si="968"/>
        <v>0</v>
      </c>
      <c r="BS148" s="17">
        <f t="shared" si="988"/>
        <v>0</v>
      </c>
      <c r="BT148" s="17">
        <f t="shared" si="989"/>
        <v>0</v>
      </c>
      <c r="BU148" s="17">
        <f t="shared" si="990"/>
        <v>0</v>
      </c>
      <c r="BV148" s="17">
        <f t="shared" si="991"/>
        <v>0</v>
      </c>
      <c r="BW148" s="17">
        <v>0</v>
      </c>
      <c r="BX148" s="17">
        <v>0</v>
      </c>
      <c r="BY148" s="17">
        <v>0</v>
      </c>
      <c r="BZ148" s="17">
        <v>0</v>
      </c>
      <c r="CA148" s="17">
        <v>0</v>
      </c>
      <c r="CB148" s="17">
        <v>0</v>
      </c>
      <c r="CC148" s="17">
        <f t="shared" si="992"/>
        <v>0</v>
      </c>
      <c r="CD148" s="17">
        <f t="shared" si="993"/>
        <v>0</v>
      </c>
      <c r="CE148" s="17">
        <v>0</v>
      </c>
      <c r="CF148" s="17">
        <v>0</v>
      </c>
      <c r="CG148" s="17">
        <v>0</v>
      </c>
      <c r="CH148" s="17">
        <f t="shared" si="970"/>
        <v>0</v>
      </c>
      <c r="CI148" s="17">
        <f t="shared" si="971"/>
        <v>0</v>
      </c>
      <c r="CJ148" s="17">
        <f t="shared" si="972"/>
        <v>0</v>
      </c>
      <c r="CK148" s="17">
        <f t="shared" si="973"/>
        <v>0</v>
      </c>
      <c r="CL148" s="17">
        <f t="shared" si="974"/>
        <v>0</v>
      </c>
      <c r="CM148" s="17">
        <f t="shared" si="975"/>
        <v>0</v>
      </c>
      <c r="CN148" s="17">
        <f t="shared" si="976"/>
        <v>0</v>
      </c>
      <c r="CO148" s="17">
        <f t="shared" si="977"/>
        <v>0</v>
      </c>
      <c r="CP148" s="17">
        <f t="shared" si="978"/>
        <v>0</v>
      </c>
      <c r="CQ148" s="17">
        <f t="shared" si="979"/>
        <v>0</v>
      </c>
      <c r="CR148" s="17">
        <f t="shared" si="980"/>
        <v>0</v>
      </c>
      <c r="CS148" s="17">
        <f t="shared" si="981"/>
        <v>0</v>
      </c>
      <c r="CT148" s="17">
        <f t="shared" si="982"/>
        <v>0</v>
      </c>
      <c r="CU148" s="17">
        <f t="shared" si="983"/>
        <v>0</v>
      </c>
      <c r="CV148" s="17">
        <f t="shared" si="984"/>
        <v>0</v>
      </c>
      <c r="CW148" s="17">
        <f t="shared" si="994"/>
        <v>0</v>
      </c>
      <c r="CX148" s="17">
        <f t="shared" si="995"/>
        <v>0</v>
      </c>
      <c r="CY148" s="17">
        <v>0</v>
      </c>
      <c r="CZ148" s="17">
        <v>0</v>
      </c>
      <c r="DA148" s="17">
        <v>0</v>
      </c>
      <c r="DB148" s="17">
        <f t="shared" si="996"/>
        <v>0</v>
      </c>
      <c r="DC148" s="17">
        <f t="shared" si="997"/>
        <v>0</v>
      </c>
      <c r="DD148" s="17">
        <v>0</v>
      </c>
      <c r="DE148" s="17">
        <v>0</v>
      </c>
      <c r="DF148" s="17">
        <v>0</v>
      </c>
      <c r="DG148" s="17">
        <f t="shared" si="998"/>
        <v>0</v>
      </c>
      <c r="DH148" s="17">
        <f t="shared" si="999"/>
        <v>0</v>
      </c>
      <c r="DI148" s="17">
        <v>0</v>
      </c>
      <c r="DJ148" s="17">
        <v>0</v>
      </c>
      <c r="DK148" s="17">
        <v>0</v>
      </c>
      <c r="DL148" s="17">
        <f t="shared" si="1000"/>
        <v>0</v>
      </c>
      <c r="DM148" s="17">
        <f t="shared" si="1001"/>
        <v>0</v>
      </c>
      <c r="DN148" s="17">
        <v>0</v>
      </c>
      <c r="DO148" s="17">
        <v>0</v>
      </c>
      <c r="DP148" s="17">
        <v>0</v>
      </c>
      <c r="DQ148" s="17">
        <f t="shared" si="1002"/>
        <v>0</v>
      </c>
      <c r="DR148" s="17">
        <f t="shared" si="1003"/>
        <v>0</v>
      </c>
      <c r="DS148" s="17">
        <v>0</v>
      </c>
      <c r="DT148" s="17">
        <v>0</v>
      </c>
      <c r="DU148" s="17">
        <v>0</v>
      </c>
      <c r="DV148" s="17">
        <f t="shared" si="1004"/>
        <v>0</v>
      </c>
      <c r="DW148" s="17">
        <f t="shared" si="1005"/>
        <v>0</v>
      </c>
      <c r="DX148" s="17">
        <v>0</v>
      </c>
      <c r="DY148" s="17">
        <v>0</v>
      </c>
      <c r="DZ148" s="17">
        <v>0</v>
      </c>
      <c r="EA148" s="18" t="s">
        <v>67</v>
      </c>
      <c r="EB148" s="19" t="s">
        <v>78</v>
      </c>
      <c r="EC148" s="2"/>
    </row>
    <row r="149" spans="1:133" x14ac:dyDescent="0.3">
      <c r="A149" s="125"/>
      <c r="B149" s="123"/>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7"/>
      <c r="AD149" s="36"/>
      <c r="AE149" s="36"/>
      <c r="AF149" s="37"/>
      <c r="AG149" s="36"/>
      <c r="AH149" s="36"/>
      <c r="AI149" s="37"/>
      <c r="AJ149" s="123"/>
      <c r="AK149" s="40" t="s">
        <v>365</v>
      </c>
      <c r="AL149" s="40" t="s">
        <v>366</v>
      </c>
      <c r="AM149" s="40" t="s">
        <v>65</v>
      </c>
      <c r="AN149" s="40" t="s">
        <v>71</v>
      </c>
      <c r="AO149" s="41">
        <v>2457.5</v>
      </c>
      <c r="AP149" s="41">
        <v>2457.5</v>
      </c>
      <c r="AQ149" s="41">
        <v>2457.5</v>
      </c>
      <c r="AR149" s="41">
        <v>2457.5</v>
      </c>
      <c r="AS149" s="41">
        <v>0</v>
      </c>
      <c r="AT149" s="41">
        <v>0</v>
      </c>
      <c r="AU149" s="41">
        <v>0</v>
      </c>
      <c r="AV149" s="41">
        <v>0</v>
      </c>
      <c r="AW149" s="41">
        <v>0</v>
      </c>
      <c r="AX149" s="41">
        <v>0</v>
      </c>
      <c r="AY149" s="41">
        <v>9000</v>
      </c>
      <c r="AZ149" s="41">
        <f t="shared" si="985"/>
        <v>9000</v>
      </c>
      <c r="BA149" s="41">
        <v>0</v>
      </c>
      <c r="BB149" s="41">
        <v>0</v>
      </c>
      <c r="BC149" s="41">
        <v>0</v>
      </c>
      <c r="BD149" s="17">
        <v>10900</v>
      </c>
      <c r="BE149" s="17">
        <f t="shared" si="986"/>
        <v>10900</v>
      </c>
      <c r="BF149" s="17">
        <v>0</v>
      </c>
      <c r="BG149" s="17">
        <v>0</v>
      </c>
      <c r="BH149" s="17">
        <v>0</v>
      </c>
      <c r="BI149" s="17">
        <v>16600</v>
      </c>
      <c r="BJ149" s="17">
        <f t="shared" si="987"/>
        <v>16600</v>
      </c>
      <c r="BK149" s="17">
        <v>0</v>
      </c>
      <c r="BL149" s="17">
        <v>0</v>
      </c>
      <c r="BM149" s="17">
        <v>0</v>
      </c>
      <c r="BN149" s="17">
        <f t="shared" si="964"/>
        <v>16600</v>
      </c>
      <c r="BO149" s="17">
        <f t="shared" si="965"/>
        <v>16600</v>
      </c>
      <c r="BP149" s="17">
        <f t="shared" si="966"/>
        <v>0</v>
      </c>
      <c r="BQ149" s="17">
        <f t="shared" si="967"/>
        <v>0</v>
      </c>
      <c r="BR149" s="17">
        <f t="shared" si="968"/>
        <v>0</v>
      </c>
      <c r="BS149" s="17">
        <f t="shared" si="988"/>
        <v>2457.5</v>
      </c>
      <c r="BT149" s="17">
        <f t="shared" si="989"/>
        <v>2457.5</v>
      </c>
      <c r="BU149" s="17">
        <f t="shared" si="990"/>
        <v>2457.5</v>
      </c>
      <c r="BV149" s="17">
        <f t="shared" si="991"/>
        <v>2457.5</v>
      </c>
      <c r="BW149" s="17">
        <v>0</v>
      </c>
      <c r="BX149" s="17">
        <v>0</v>
      </c>
      <c r="BY149" s="17">
        <v>0</v>
      </c>
      <c r="BZ149" s="17">
        <v>0</v>
      </c>
      <c r="CA149" s="17">
        <v>0</v>
      </c>
      <c r="CB149" s="17">
        <v>0</v>
      </c>
      <c r="CC149" s="17">
        <f t="shared" si="992"/>
        <v>9000</v>
      </c>
      <c r="CD149" s="17">
        <f t="shared" si="993"/>
        <v>9000</v>
      </c>
      <c r="CE149" s="17">
        <v>0</v>
      </c>
      <c r="CF149" s="17">
        <v>0</v>
      </c>
      <c r="CG149" s="17">
        <v>0</v>
      </c>
      <c r="CH149" s="17">
        <f t="shared" si="970"/>
        <v>10900</v>
      </c>
      <c r="CI149" s="17">
        <f t="shared" si="971"/>
        <v>10900</v>
      </c>
      <c r="CJ149" s="17">
        <f t="shared" si="972"/>
        <v>0</v>
      </c>
      <c r="CK149" s="17">
        <f t="shared" si="973"/>
        <v>0</v>
      </c>
      <c r="CL149" s="17">
        <f t="shared" si="974"/>
        <v>0</v>
      </c>
      <c r="CM149" s="17">
        <f t="shared" si="975"/>
        <v>16600</v>
      </c>
      <c r="CN149" s="17">
        <f t="shared" si="976"/>
        <v>16600</v>
      </c>
      <c r="CO149" s="17">
        <f t="shared" si="977"/>
        <v>0</v>
      </c>
      <c r="CP149" s="17">
        <f t="shared" si="978"/>
        <v>0</v>
      </c>
      <c r="CQ149" s="17">
        <f t="shared" si="979"/>
        <v>0</v>
      </c>
      <c r="CR149" s="17">
        <f t="shared" si="980"/>
        <v>16600</v>
      </c>
      <c r="CS149" s="17">
        <f t="shared" si="981"/>
        <v>16600</v>
      </c>
      <c r="CT149" s="17">
        <f t="shared" si="982"/>
        <v>0</v>
      </c>
      <c r="CU149" s="17">
        <f t="shared" si="983"/>
        <v>0</v>
      </c>
      <c r="CV149" s="17">
        <f t="shared" si="984"/>
        <v>0</v>
      </c>
      <c r="CW149" s="17">
        <f t="shared" si="994"/>
        <v>2457.5</v>
      </c>
      <c r="CX149" s="17">
        <f t="shared" si="995"/>
        <v>2457.5</v>
      </c>
      <c r="CY149" s="17">
        <v>0</v>
      </c>
      <c r="CZ149" s="17">
        <v>0</v>
      </c>
      <c r="DA149" s="17">
        <v>0</v>
      </c>
      <c r="DB149" s="17">
        <f t="shared" si="996"/>
        <v>9000</v>
      </c>
      <c r="DC149" s="17">
        <f t="shared" si="997"/>
        <v>9000</v>
      </c>
      <c r="DD149" s="17">
        <v>0</v>
      </c>
      <c r="DE149" s="17">
        <v>0</v>
      </c>
      <c r="DF149" s="17">
        <v>0</v>
      </c>
      <c r="DG149" s="17">
        <f t="shared" si="998"/>
        <v>10900</v>
      </c>
      <c r="DH149" s="17">
        <f t="shared" si="999"/>
        <v>10900</v>
      </c>
      <c r="DI149" s="17">
        <v>0</v>
      </c>
      <c r="DJ149" s="17">
        <v>0</v>
      </c>
      <c r="DK149" s="17">
        <v>0</v>
      </c>
      <c r="DL149" s="17">
        <f t="shared" si="1000"/>
        <v>2457.5</v>
      </c>
      <c r="DM149" s="17">
        <f t="shared" si="1001"/>
        <v>2457.5</v>
      </c>
      <c r="DN149" s="17">
        <v>0</v>
      </c>
      <c r="DO149" s="17">
        <v>0</v>
      </c>
      <c r="DP149" s="17">
        <v>0</v>
      </c>
      <c r="DQ149" s="17">
        <f t="shared" si="1002"/>
        <v>9000</v>
      </c>
      <c r="DR149" s="17">
        <f t="shared" si="1003"/>
        <v>9000</v>
      </c>
      <c r="DS149" s="17">
        <v>0</v>
      </c>
      <c r="DT149" s="17">
        <v>0</v>
      </c>
      <c r="DU149" s="17">
        <v>0</v>
      </c>
      <c r="DV149" s="17">
        <f t="shared" si="1004"/>
        <v>10900</v>
      </c>
      <c r="DW149" s="17">
        <f t="shared" si="1005"/>
        <v>10900</v>
      </c>
      <c r="DX149" s="17">
        <v>0</v>
      </c>
      <c r="DY149" s="17">
        <v>0</v>
      </c>
      <c r="DZ149" s="17">
        <v>0</v>
      </c>
      <c r="EA149" s="18" t="s">
        <v>67</v>
      </c>
      <c r="EB149" s="19" t="s">
        <v>80</v>
      </c>
      <c r="EC149" s="2"/>
    </row>
    <row r="150" spans="1:133" x14ac:dyDescent="0.3">
      <c r="A150" s="126"/>
      <c r="B150" s="123"/>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7"/>
      <c r="AD150" s="36"/>
      <c r="AE150" s="36"/>
      <c r="AF150" s="37"/>
      <c r="AG150" s="36"/>
      <c r="AH150" s="36"/>
      <c r="AI150" s="37"/>
      <c r="AJ150" s="123"/>
      <c r="AK150" s="40" t="s">
        <v>365</v>
      </c>
      <c r="AL150" s="40" t="s">
        <v>366</v>
      </c>
      <c r="AM150" s="40" t="s">
        <v>100</v>
      </c>
      <c r="AN150" s="40" t="s">
        <v>66</v>
      </c>
      <c r="AO150" s="41">
        <v>22652.82</v>
      </c>
      <c r="AP150" s="41">
        <v>22652.82</v>
      </c>
      <c r="AQ150" s="41">
        <v>22652.82</v>
      </c>
      <c r="AR150" s="41">
        <v>22652.82</v>
      </c>
      <c r="AS150" s="41">
        <v>0</v>
      </c>
      <c r="AT150" s="41">
        <v>0</v>
      </c>
      <c r="AU150" s="41">
        <v>0</v>
      </c>
      <c r="AV150" s="41">
        <v>0</v>
      </c>
      <c r="AW150" s="41">
        <v>0</v>
      </c>
      <c r="AX150" s="41">
        <v>0</v>
      </c>
      <c r="AY150" s="41">
        <v>7600</v>
      </c>
      <c r="AZ150" s="41">
        <f t="shared" si="985"/>
        <v>7600</v>
      </c>
      <c r="BA150" s="41">
        <v>0</v>
      </c>
      <c r="BB150" s="41">
        <v>0</v>
      </c>
      <c r="BC150" s="41">
        <v>0</v>
      </c>
      <c r="BD150" s="17">
        <v>12000</v>
      </c>
      <c r="BE150" s="17">
        <f t="shared" si="986"/>
        <v>12000</v>
      </c>
      <c r="BF150" s="17">
        <v>0</v>
      </c>
      <c r="BG150" s="17">
        <v>0</v>
      </c>
      <c r="BH150" s="17">
        <v>0</v>
      </c>
      <c r="BI150" s="17">
        <v>12000</v>
      </c>
      <c r="BJ150" s="17">
        <f t="shared" si="987"/>
        <v>12000</v>
      </c>
      <c r="BK150" s="17">
        <v>0</v>
      </c>
      <c r="BL150" s="17">
        <v>0</v>
      </c>
      <c r="BM150" s="17">
        <v>0</v>
      </c>
      <c r="BN150" s="17">
        <f t="shared" si="964"/>
        <v>12000</v>
      </c>
      <c r="BO150" s="17">
        <f t="shared" si="965"/>
        <v>12000</v>
      </c>
      <c r="BP150" s="17">
        <f t="shared" si="966"/>
        <v>0</v>
      </c>
      <c r="BQ150" s="17">
        <f t="shared" si="967"/>
        <v>0</v>
      </c>
      <c r="BR150" s="17">
        <f t="shared" si="968"/>
        <v>0</v>
      </c>
      <c r="BS150" s="17">
        <f t="shared" si="988"/>
        <v>22652.82</v>
      </c>
      <c r="BT150" s="17">
        <f t="shared" si="989"/>
        <v>22652.82</v>
      </c>
      <c r="BU150" s="17">
        <f t="shared" si="990"/>
        <v>22652.82</v>
      </c>
      <c r="BV150" s="17">
        <f t="shared" si="991"/>
        <v>22652.82</v>
      </c>
      <c r="BW150" s="17">
        <v>0</v>
      </c>
      <c r="BX150" s="17">
        <v>0</v>
      </c>
      <c r="BY150" s="17">
        <v>0</v>
      </c>
      <c r="BZ150" s="17">
        <v>0</v>
      </c>
      <c r="CA150" s="17">
        <v>0</v>
      </c>
      <c r="CB150" s="17">
        <v>0</v>
      </c>
      <c r="CC150" s="17">
        <f t="shared" si="992"/>
        <v>7600</v>
      </c>
      <c r="CD150" s="17">
        <f t="shared" si="993"/>
        <v>7600</v>
      </c>
      <c r="CE150" s="17">
        <v>0</v>
      </c>
      <c r="CF150" s="17">
        <v>0</v>
      </c>
      <c r="CG150" s="17">
        <v>0</v>
      </c>
      <c r="CH150" s="17">
        <f t="shared" si="970"/>
        <v>12000</v>
      </c>
      <c r="CI150" s="17">
        <f t="shared" si="971"/>
        <v>12000</v>
      </c>
      <c r="CJ150" s="17">
        <f t="shared" si="972"/>
        <v>0</v>
      </c>
      <c r="CK150" s="17">
        <f t="shared" si="973"/>
        <v>0</v>
      </c>
      <c r="CL150" s="17">
        <f t="shared" si="974"/>
        <v>0</v>
      </c>
      <c r="CM150" s="17">
        <f t="shared" si="975"/>
        <v>12000</v>
      </c>
      <c r="CN150" s="17">
        <f t="shared" si="976"/>
        <v>12000</v>
      </c>
      <c r="CO150" s="17">
        <f t="shared" si="977"/>
        <v>0</v>
      </c>
      <c r="CP150" s="17">
        <f t="shared" si="978"/>
        <v>0</v>
      </c>
      <c r="CQ150" s="17">
        <f t="shared" si="979"/>
        <v>0</v>
      </c>
      <c r="CR150" s="17">
        <f t="shared" si="980"/>
        <v>12000</v>
      </c>
      <c r="CS150" s="17">
        <f t="shared" si="981"/>
        <v>12000</v>
      </c>
      <c r="CT150" s="17">
        <f t="shared" si="982"/>
        <v>0</v>
      </c>
      <c r="CU150" s="17">
        <f t="shared" si="983"/>
        <v>0</v>
      </c>
      <c r="CV150" s="17">
        <f t="shared" si="984"/>
        <v>0</v>
      </c>
      <c r="CW150" s="17">
        <f t="shared" si="994"/>
        <v>22652.82</v>
      </c>
      <c r="CX150" s="17">
        <f t="shared" si="995"/>
        <v>22652.82</v>
      </c>
      <c r="CY150" s="17">
        <v>0</v>
      </c>
      <c r="CZ150" s="17">
        <v>0</v>
      </c>
      <c r="DA150" s="17">
        <v>0</v>
      </c>
      <c r="DB150" s="17">
        <f t="shared" si="996"/>
        <v>7600</v>
      </c>
      <c r="DC150" s="17">
        <f t="shared" si="997"/>
        <v>7600</v>
      </c>
      <c r="DD150" s="17">
        <v>0</v>
      </c>
      <c r="DE150" s="17">
        <v>0</v>
      </c>
      <c r="DF150" s="17">
        <v>0</v>
      </c>
      <c r="DG150" s="17">
        <f t="shared" si="998"/>
        <v>12000</v>
      </c>
      <c r="DH150" s="17">
        <f t="shared" si="999"/>
        <v>12000</v>
      </c>
      <c r="DI150" s="17">
        <v>0</v>
      </c>
      <c r="DJ150" s="17">
        <v>0</v>
      </c>
      <c r="DK150" s="17">
        <v>0</v>
      </c>
      <c r="DL150" s="17">
        <f t="shared" si="1000"/>
        <v>22652.82</v>
      </c>
      <c r="DM150" s="17">
        <f t="shared" si="1001"/>
        <v>22652.82</v>
      </c>
      <c r="DN150" s="17">
        <v>0</v>
      </c>
      <c r="DO150" s="17">
        <v>0</v>
      </c>
      <c r="DP150" s="17">
        <v>0</v>
      </c>
      <c r="DQ150" s="17">
        <f t="shared" si="1002"/>
        <v>7600</v>
      </c>
      <c r="DR150" s="17">
        <f t="shared" si="1003"/>
        <v>7600</v>
      </c>
      <c r="DS150" s="17">
        <v>0</v>
      </c>
      <c r="DT150" s="17">
        <v>0</v>
      </c>
      <c r="DU150" s="17">
        <v>0</v>
      </c>
      <c r="DV150" s="17">
        <f t="shared" si="1004"/>
        <v>12000</v>
      </c>
      <c r="DW150" s="17">
        <f t="shared" si="1005"/>
        <v>12000</v>
      </c>
      <c r="DX150" s="17">
        <v>0</v>
      </c>
      <c r="DY150" s="17">
        <v>0</v>
      </c>
      <c r="DZ150" s="17">
        <v>0</v>
      </c>
      <c r="EA150" s="18" t="s">
        <v>67</v>
      </c>
      <c r="EB150" s="19" t="s">
        <v>106</v>
      </c>
      <c r="EC150" s="2"/>
    </row>
    <row r="151" spans="1:133" ht="71.400000000000006" x14ac:dyDescent="0.3">
      <c r="A151" s="14" t="s">
        <v>370</v>
      </c>
      <c r="B151" s="32" t="s">
        <v>371</v>
      </c>
      <c r="C151" s="33" t="s">
        <v>49</v>
      </c>
      <c r="D151" s="33" t="s">
        <v>49</v>
      </c>
      <c r="E151" s="33" t="s">
        <v>49</v>
      </c>
      <c r="F151" s="33" t="s">
        <v>49</v>
      </c>
      <c r="G151" s="33" t="s">
        <v>49</v>
      </c>
      <c r="H151" s="33" t="s">
        <v>49</v>
      </c>
      <c r="I151" s="33" t="s">
        <v>49</v>
      </c>
      <c r="J151" s="33" t="s">
        <v>49</v>
      </c>
      <c r="K151" s="33" t="s">
        <v>49</v>
      </c>
      <c r="L151" s="33" t="s">
        <v>49</v>
      </c>
      <c r="M151" s="33" t="s">
        <v>49</v>
      </c>
      <c r="N151" s="33" t="s">
        <v>49</v>
      </c>
      <c r="O151" s="33" t="s">
        <v>49</v>
      </c>
      <c r="P151" s="33" t="s">
        <v>49</v>
      </c>
      <c r="Q151" s="33" t="s">
        <v>49</v>
      </c>
      <c r="R151" s="33" t="s">
        <v>49</v>
      </c>
      <c r="S151" s="33" t="s">
        <v>49</v>
      </c>
      <c r="T151" s="33" t="s">
        <v>49</v>
      </c>
      <c r="U151" s="33" t="s">
        <v>49</v>
      </c>
      <c r="V151" s="33" t="s">
        <v>49</v>
      </c>
      <c r="W151" s="33" t="s">
        <v>49</v>
      </c>
      <c r="X151" s="33" t="s">
        <v>49</v>
      </c>
      <c r="Y151" s="33" t="s">
        <v>49</v>
      </c>
      <c r="Z151" s="33" t="s">
        <v>49</v>
      </c>
      <c r="AA151" s="33" t="s">
        <v>49</v>
      </c>
      <c r="AB151" s="33" t="s">
        <v>49</v>
      </c>
      <c r="AC151" s="33" t="s">
        <v>49</v>
      </c>
      <c r="AD151" s="33" t="s">
        <v>49</v>
      </c>
      <c r="AE151" s="33" t="s">
        <v>49</v>
      </c>
      <c r="AF151" s="33" t="s">
        <v>49</v>
      </c>
      <c r="AG151" s="34"/>
      <c r="AH151" s="34"/>
      <c r="AI151" s="34"/>
      <c r="AJ151" s="33" t="s">
        <v>49</v>
      </c>
      <c r="AK151" s="33" t="s">
        <v>49</v>
      </c>
      <c r="AL151" s="33" t="s">
        <v>49</v>
      </c>
      <c r="AM151" s="33" t="s">
        <v>49</v>
      </c>
      <c r="AN151" s="33" t="s">
        <v>49</v>
      </c>
      <c r="AO151" s="35">
        <f>AO152</f>
        <v>1416704.05</v>
      </c>
      <c r="AP151" s="35">
        <f t="shared" ref="AP151:DA151" si="1006">AP152</f>
        <v>1416704.05</v>
      </c>
      <c r="AQ151" s="35">
        <f t="shared" si="1006"/>
        <v>0</v>
      </c>
      <c r="AR151" s="35">
        <f t="shared" si="1006"/>
        <v>0</v>
      </c>
      <c r="AS151" s="35">
        <f t="shared" si="1006"/>
        <v>0</v>
      </c>
      <c r="AT151" s="35">
        <f t="shared" si="1006"/>
        <v>0</v>
      </c>
      <c r="AU151" s="35">
        <f t="shared" si="1006"/>
        <v>0</v>
      </c>
      <c r="AV151" s="35">
        <f t="shared" si="1006"/>
        <v>0</v>
      </c>
      <c r="AW151" s="35">
        <f t="shared" si="1006"/>
        <v>1416704.05</v>
      </c>
      <c r="AX151" s="35">
        <f t="shared" si="1006"/>
        <v>1416704.05</v>
      </c>
      <c r="AY151" s="35">
        <f t="shared" si="1006"/>
        <v>3652600</v>
      </c>
      <c r="AZ151" s="35">
        <f t="shared" si="1006"/>
        <v>0</v>
      </c>
      <c r="BA151" s="35">
        <f t="shared" si="1006"/>
        <v>0</v>
      </c>
      <c r="BB151" s="35">
        <f t="shared" si="1006"/>
        <v>0</v>
      </c>
      <c r="BC151" s="35">
        <f t="shared" si="1006"/>
        <v>3652600</v>
      </c>
      <c r="BD151" s="35">
        <f t="shared" si="1006"/>
        <v>3652600</v>
      </c>
      <c r="BE151" s="35">
        <f t="shared" si="1006"/>
        <v>0</v>
      </c>
      <c r="BF151" s="35">
        <f t="shared" si="1006"/>
        <v>0</v>
      </c>
      <c r="BG151" s="35">
        <f t="shared" si="1006"/>
        <v>0</v>
      </c>
      <c r="BH151" s="35">
        <f t="shared" si="1006"/>
        <v>3652600</v>
      </c>
      <c r="BI151" s="35">
        <f t="shared" si="1006"/>
        <v>3652600</v>
      </c>
      <c r="BJ151" s="35">
        <f t="shared" si="1006"/>
        <v>0</v>
      </c>
      <c r="BK151" s="35">
        <f t="shared" si="1006"/>
        <v>0</v>
      </c>
      <c r="BL151" s="35">
        <f t="shared" si="1006"/>
        <v>0</v>
      </c>
      <c r="BM151" s="35">
        <f t="shared" si="1006"/>
        <v>3652600</v>
      </c>
      <c r="BN151" s="35">
        <f t="shared" si="1006"/>
        <v>3652600</v>
      </c>
      <c r="BO151" s="35">
        <f t="shared" si="1006"/>
        <v>0</v>
      </c>
      <c r="BP151" s="35">
        <f t="shared" si="1006"/>
        <v>0</v>
      </c>
      <c r="BQ151" s="35">
        <f t="shared" si="1006"/>
        <v>0</v>
      </c>
      <c r="BR151" s="35">
        <f t="shared" si="1006"/>
        <v>3652600</v>
      </c>
      <c r="BS151" s="35">
        <f t="shared" si="1006"/>
        <v>1416704.05</v>
      </c>
      <c r="BT151" s="35">
        <f t="shared" si="1006"/>
        <v>1416704.05</v>
      </c>
      <c r="BU151" s="35">
        <f t="shared" si="1006"/>
        <v>0</v>
      </c>
      <c r="BV151" s="35">
        <f t="shared" si="1006"/>
        <v>0</v>
      </c>
      <c r="BW151" s="35">
        <f t="shared" si="1006"/>
        <v>0</v>
      </c>
      <c r="BX151" s="35">
        <f t="shared" si="1006"/>
        <v>0</v>
      </c>
      <c r="BY151" s="35">
        <f t="shared" si="1006"/>
        <v>0</v>
      </c>
      <c r="BZ151" s="35">
        <f t="shared" si="1006"/>
        <v>0</v>
      </c>
      <c r="CA151" s="35">
        <f t="shared" si="1006"/>
        <v>1416704.05</v>
      </c>
      <c r="CB151" s="35">
        <f t="shared" si="1006"/>
        <v>1416704.05</v>
      </c>
      <c r="CC151" s="35">
        <f t="shared" si="1006"/>
        <v>3652600</v>
      </c>
      <c r="CD151" s="35">
        <f t="shared" si="1006"/>
        <v>0</v>
      </c>
      <c r="CE151" s="35">
        <f t="shared" si="1006"/>
        <v>0</v>
      </c>
      <c r="CF151" s="35">
        <f t="shared" si="1006"/>
        <v>0</v>
      </c>
      <c r="CG151" s="35">
        <f t="shared" si="1006"/>
        <v>3652600</v>
      </c>
      <c r="CH151" s="35">
        <f t="shared" si="1006"/>
        <v>3652600</v>
      </c>
      <c r="CI151" s="35">
        <f t="shared" si="1006"/>
        <v>0</v>
      </c>
      <c r="CJ151" s="35">
        <f t="shared" si="1006"/>
        <v>0</v>
      </c>
      <c r="CK151" s="35">
        <f t="shared" si="1006"/>
        <v>0</v>
      </c>
      <c r="CL151" s="35">
        <f t="shared" si="1006"/>
        <v>3652600</v>
      </c>
      <c r="CM151" s="35">
        <f t="shared" si="1006"/>
        <v>3652600</v>
      </c>
      <c r="CN151" s="35">
        <f t="shared" si="1006"/>
        <v>0</v>
      </c>
      <c r="CO151" s="35">
        <f t="shared" si="1006"/>
        <v>0</v>
      </c>
      <c r="CP151" s="35">
        <f t="shared" si="1006"/>
        <v>0</v>
      </c>
      <c r="CQ151" s="35">
        <f t="shared" si="1006"/>
        <v>3652600</v>
      </c>
      <c r="CR151" s="35">
        <f t="shared" si="1006"/>
        <v>3652600</v>
      </c>
      <c r="CS151" s="35">
        <f t="shared" si="1006"/>
        <v>0</v>
      </c>
      <c r="CT151" s="35">
        <f t="shared" si="1006"/>
        <v>0</v>
      </c>
      <c r="CU151" s="35">
        <f t="shared" si="1006"/>
        <v>0</v>
      </c>
      <c r="CV151" s="35">
        <f t="shared" si="1006"/>
        <v>3652600</v>
      </c>
      <c r="CW151" s="35">
        <f t="shared" si="1006"/>
        <v>1416704.05</v>
      </c>
      <c r="CX151" s="35">
        <f t="shared" si="1006"/>
        <v>0</v>
      </c>
      <c r="CY151" s="35">
        <f t="shared" si="1006"/>
        <v>0</v>
      </c>
      <c r="CZ151" s="35">
        <f t="shared" si="1006"/>
        <v>0</v>
      </c>
      <c r="DA151" s="35">
        <f t="shared" si="1006"/>
        <v>1416704.05</v>
      </c>
      <c r="DB151" s="35">
        <f t="shared" ref="DB151:DZ151" si="1007">DB152</f>
        <v>3652600</v>
      </c>
      <c r="DC151" s="35">
        <f t="shared" si="1007"/>
        <v>0</v>
      </c>
      <c r="DD151" s="35">
        <f t="shared" si="1007"/>
        <v>0</v>
      </c>
      <c r="DE151" s="35">
        <f t="shared" si="1007"/>
        <v>0</v>
      </c>
      <c r="DF151" s="35">
        <f t="shared" si="1007"/>
        <v>3652600</v>
      </c>
      <c r="DG151" s="35">
        <f t="shared" si="1007"/>
        <v>3652600</v>
      </c>
      <c r="DH151" s="35">
        <f t="shared" si="1007"/>
        <v>0</v>
      </c>
      <c r="DI151" s="35">
        <f t="shared" si="1007"/>
        <v>0</v>
      </c>
      <c r="DJ151" s="35">
        <f t="shared" si="1007"/>
        <v>0</v>
      </c>
      <c r="DK151" s="35">
        <f t="shared" si="1007"/>
        <v>3652600</v>
      </c>
      <c r="DL151" s="35">
        <f t="shared" si="1007"/>
        <v>1416704.05</v>
      </c>
      <c r="DM151" s="35">
        <f t="shared" si="1007"/>
        <v>0</v>
      </c>
      <c r="DN151" s="35">
        <f t="shared" si="1007"/>
        <v>0</v>
      </c>
      <c r="DO151" s="35">
        <f t="shared" si="1007"/>
        <v>0</v>
      </c>
      <c r="DP151" s="35">
        <f t="shared" si="1007"/>
        <v>1416704.05</v>
      </c>
      <c r="DQ151" s="35">
        <f t="shared" si="1007"/>
        <v>3652600</v>
      </c>
      <c r="DR151" s="35">
        <f t="shared" si="1007"/>
        <v>0</v>
      </c>
      <c r="DS151" s="35">
        <f t="shared" si="1007"/>
        <v>0</v>
      </c>
      <c r="DT151" s="35">
        <f t="shared" si="1007"/>
        <v>0</v>
      </c>
      <c r="DU151" s="35">
        <f t="shared" si="1007"/>
        <v>3652600</v>
      </c>
      <c r="DV151" s="35">
        <f t="shared" si="1007"/>
        <v>3652600</v>
      </c>
      <c r="DW151" s="35">
        <f t="shared" si="1007"/>
        <v>0</v>
      </c>
      <c r="DX151" s="35">
        <f t="shared" si="1007"/>
        <v>0</v>
      </c>
      <c r="DY151" s="35">
        <f t="shared" si="1007"/>
        <v>0</v>
      </c>
      <c r="DZ151" s="35">
        <f t="shared" si="1007"/>
        <v>3652600</v>
      </c>
      <c r="EA151" s="15"/>
      <c r="EB151" s="2"/>
      <c r="EC151" s="2"/>
    </row>
    <row r="152" spans="1:133" ht="20.399999999999999" x14ac:dyDescent="0.3">
      <c r="A152" s="14" t="s">
        <v>372</v>
      </c>
      <c r="B152" s="32" t="s">
        <v>373</v>
      </c>
      <c r="C152" s="33" t="s">
        <v>49</v>
      </c>
      <c r="D152" s="33" t="s">
        <v>49</v>
      </c>
      <c r="E152" s="33" t="s">
        <v>49</v>
      </c>
      <c r="F152" s="33" t="s">
        <v>49</v>
      </c>
      <c r="G152" s="33" t="s">
        <v>49</v>
      </c>
      <c r="H152" s="33" t="s">
        <v>49</v>
      </c>
      <c r="I152" s="33" t="s">
        <v>49</v>
      </c>
      <c r="J152" s="33" t="s">
        <v>49</v>
      </c>
      <c r="K152" s="33" t="s">
        <v>49</v>
      </c>
      <c r="L152" s="33" t="s">
        <v>49</v>
      </c>
      <c r="M152" s="33" t="s">
        <v>49</v>
      </c>
      <c r="N152" s="33" t="s">
        <v>49</v>
      </c>
      <c r="O152" s="33" t="s">
        <v>49</v>
      </c>
      <c r="P152" s="33" t="s">
        <v>49</v>
      </c>
      <c r="Q152" s="33" t="s">
        <v>49</v>
      </c>
      <c r="R152" s="33" t="s">
        <v>49</v>
      </c>
      <c r="S152" s="33" t="s">
        <v>49</v>
      </c>
      <c r="T152" s="33" t="s">
        <v>49</v>
      </c>
      <c r="U152" s="33" t="s">
        <v>49</v>
      </c>
      <c r="V152" s="33" t="s">
        <v>49</v>
      </c>
      <c r="W152" s="33" t="s">
        <v>49</v>
      </c>
      <c r="X152" s="33" t="s">
        <v>49</v>
      </c>
      <c r="Y152" s="33" t="s">
        <v>49</v>
      </c>
      <c r="Z152" s="33" t="s">
        <v>49</v>
      </c>
      <c r="AA152" s="33" t="s">
        <v>49</v>
      </c>
      <c r="AB152" s="33" t="s">
        <v>49</v>
      </c>
      <c r="AC152" s="33" t="s">
        <v>49</v>
      </c>
      <c r="AD152" s="33" t="s">
        <v>49</v>
      </c>
      <c r="AE152" s="33" t="s">
        <v>49</v>
      </c>
      <c r="AF152" s="33" t="s">
        <v>49</v>
      </c>
      <c r="AG152" s="34"/>
      <c r="AH152" s="34"/>
      <c r="AI152" s="34"/>
      <c r="AJ152" s="33" t="s">
        <v>49</v>
      </c>
      <c r="AK152" s="33" t="s">
        <v>49</v>
      </c>
      <c r="AL152" s="33" t="s">
        <v>49</v>
      </c>
      <c r="AM152" s="33" t="s">
        <v>49</v>
      </c>
      <c r="AN152" s="33" t="s">
        <v>49</v>
      </c>
      <c r="AO152" s="35">
        <f>AO153</f>
        <v>1416704.05</v>
      </c>
      <c r="AP152" s="35">
        <f t="shared" ref="AP152:DA152" si="1008">AP153</f>
        <v>1416704.05</v>
      </c>
      <c r="AQ152" s="35">
        <f t="shared" si="1008"/>
        <v>0</v>
      </c>
      <c r="AR152" s="35">
        <f t="shared" si="1008"/>
        <v>0</v>
      </c>
      <c r="AS152" s="35">
        <f t="shared" si="1008"/>
        <v>0</v>
      </c>
      <c r="AT152" s="35">
        <f t="shared" si="1008"/>
        <v>0</v>
      </c>
      <c r="AU152" s="35">
        <f t="shared" si="1008"/>
        <v>0</v>
      </c>
      <c r="AV152" s="35">
        <f t="shared" si="1008"/>
        <v>0</v>
      </c>
      <c r="AW152" s="35">
        <f t="shared" si="1008"/>
        <v>1416704.05</v>
      </c>
      <c r="AX152" s="35">
        <f t="shared" si="1008"/>
        <v>1416704.05</v>
      </c>
      <c r="AY152" s="35">
        <f t="shared" si="1008"/>
        <v>3652600</v>
      </c>
      <c r="AZ152" s="35">
        <f t="shared" si="1008"/>
        <v>0</v>
      </c>
      <c r="BA152" s="35">
        <f t="shared" si="1008"/>
        <v>0</v>
      </c>
      <c r="BB152" s="35">
        <f t="shared" si="1008"/>
        <v>0</v>
      </c>
      <c r="BC152" s="35">
        <f t="shared" si="1008"/>
        <v>3652600</v>
      </c>
      <c r="BD152" s="35">
        <f t="shared" si="1008"/>
        <v>3652600</v>
      </c>
      <c r="BE152" s="35">
        <f t="shared" si="1008"/>
        <v>0</v>
      </c>
      <c r="BF152" s="35">
        <f t="shared" si="1008"/>
        <v>0</v>
      </c>
      <c r="BG152" s="35">
        <f t="shared" si="1008"/>
        <v>0</v>
      </c>
      <c r="BH152" s="35">
        <f t="shared" si="1008"/>
        <v>3652600</v>
      </c>
      <c r="BI152" s="35">
        <f t="shared" si="1008"/>
        <v>3652600</v>
      </c>
      <c r="BJ152" s="35">
        <f t="shared" si="1008"/>
        <v>0</v>
      </c>
      <c r="BK152" s="35">
        <f t="shared" si="1008"/>
        <v>0</v>
      </c>
      <c r="BL152" s="35">
        <f t="shared" si="1008"/>
        <v>0</v>
      </c>
      <c r="BM152" s="35">
        <f t="shared" si="1008"/>
        <v>3652600</v>
      </c>
      <c r="BN152" s="35">
        <f t="shared" si="1008"/>
        <v>3652600</v>
      </c>
      <c r="BO152" s="35">
        <f t="shared" si="1008"/>
        <v>0</v>
      </c>
      <c r="BP152" s="35">
        <f t="shared" si="1008"/>
        <v>0</v>
      </c>
      <c r="BQ152" s="35">
        <f t="shared" si="1008"/>
        <v>0</v>
      </c>
      <c r="BR152" s="35">
        <f t="shared" si="1008"/>
        <v>3652600</v>
      </c>
      <c r="BS152" s="35">
        <f t="shared" si="1008"/>
        <v>1416704.05</v>
      </c>
      <c r="BT152" s="35">
        <f t="shared" si="1008"/>
        <v>1416704.05</v>
      </c>
      <c r="BU152" s="35">
        <f t="shared" si="1008"/>
        <v>0</v>
      </c>
      <c r="BV152" s="35">
        <f t="shared" si="1008"/>
        <v>0</v>
      </c>
      <c r="BW152" s="35">
        <f t="shared" si="1008"/>
        <v>0</v>
      </c>
      <c r="BX152" s="35">
        <f t="shared" si="1008"/>
        <v>0</v>
      </c>
      <c r="BY152" s="35">
        <f t="shared" si="1008"/>
        <v>0</v>
      </c>
      <c r="BZ152" s="35">
        <f t="shared" si="1008"/>
        <v>0</v>
      </c>
      <c r="CA152" s="35">
        <f t="shared" si="1008"/>
        <v>1416704.05</v>
      </c>
      <c r="CB152" s="35">
        <f t="shared" si="1008"/>
        <v>1416704.05</v>
      </c>
      <c r="CC152" s="35">
        <f t="shared" si="1008"/>
        <v>3652600</v>
      </c>
      <c r="CD152" s="35">
        <f t="shared" si="1008"/>
        <v>0</v>
      </c>
      <c r="CE152" s="35">
        <f t="shared" si="1008"/>
        <v>0</v>
      </c>
      <c r="CF152" s="35">
        <f t="shared" si="1008"/>
        <v>0</v>
      </c>
      <c r="CG152" s="35">
        <f t="shared" si="1008"/>
        <v>3652600</v>
      </c>
      <c r="CH152" s="35">
        <f t="shared" si="1008"/>
        <v>3652600</v>
      </c>
      <c r="CI152" s="35">
        <f t="shared" si="1008"/>
        <v>0</v>
      </c>
      <c r="CJ152" s="35">
        <f t="shared" si="1008"/>
        <v>0</v>
      </c>
      <c r="CK152" s="35">
        <f t="shared" si="1008"/>
        <v>0</v>
      </c>
      <c r="CL152" s="35">
        <f t="shared" si="1008"/>
        <v>3652600</v>
      </c>
      <c r="CM152" s="35">
        <f t="shared" si="1008"/>
        <v>3652600</v>
      </c>
      <c r="CN152" s="35">
        <f t="shared" si="1008"/>
        <v>0</v>
      </c>
      <c r="CO152" s="35">
        <f t="shared" si="1008"/>
        <v>0</v>
      </c>
      <c r="CP152" s="35">
        <f t="shared" si="1008"/>
        <v>0</v>
      </c>
      <c r="CQ152" s="35">
        <f t="shared" si="1008"/>
        <v>3652600</v>
      </c>
      <c r="CR152" s="35">
        <f t="shared" si="1008"/>
        <v>3652600</v>
      </c>
      <c r="CS152" s="35">
        <f t="shared" si="1008"/>
        <v>0</v>
      </c>
      <c r="CT152" s="35">
        <f t="shared" si="1008"/>
        <v>0</v>
      </c>
      <c r="CU152" s="35">
        <f t="shared" si="1008"/>
        <v>0</v>
      </c>
      <c r="CV152" s="35">
        <f t="shared" si="1008"/>
        <v>3652600</v>
      </c>
      <c r="CW152" s="35">
        <f t="shared" si="1008"/>
        <v>1416704.05</v>
      </c>
      <c r="CX152" s="35">
        <f t="shared" si="1008"/>
        <v>0</v>
      </c>
      <c r="CY152" s="35">
        <f t="shared" si="1008"/>
        <v>0</v>
      </c>
      <c r="CZ152" s="35">
        <f t="shared" si="1008"/>
        <v>0</v>
      </c>
      <c r="DA152" s="35">
        <f t="shared" si="1008"/>
        <v>1416704.05</v>
      </c>
      <c r="DB152" s="35">
        <f t="shared" ref="DB152:DZ152" si="1009">DB153</f>
        <v>3652600</v>
      </c>
      <c r="DC152" s="35">
        <f t="shared" si="1009"/>
        <v>0</v>
      </c>
      <c r="DD152" s="35">
        <f t="shared" si="1009"/>
        <v>0</v>
      </c>
      <c r="DE152" s="35">
        <f t="shared" si="1009"/>
        <v>0</v>
      </c>
      <c r="DF152" s="35">
        <f t="shared" si="1009"/>
        <v>3652600</v>
      </c>
      <c r="DG152" s="35">
        <f t="shared" si="1009"/>
        <v>3652600</v>
      </c>
      <c r="DH152" s="35">
        <f t="shared" si="1009"/>
        <v>0</v>
      </c>
      <c r="DI152" s="35">
        <f t="shared" si="1009"/>
        <v>0</v>
      </c>
      <c r="DJ152" s="35">
        <f t="shared" si="1009"/>
        <v>0</v>
      </c>
      <c r="DK152" s="35">
        <f t="shared" si="1009"/>
        <v>3652600</v>
      </c>
      <c r="DL152" s="35">
        <f t="shared" si="1009"/>
        <v>1416704.05</v>
      </c>
      <c r="DM152" s="35">
        <f t="shared" si="1009"/>
        <v>0</v>
      </c>
      <c r="DN152" s="35">
        <f t="shared" si="1009"/>
        <v>0</v>
      </c>
      <c r="DO152" s="35">
        <f t="shared" si="1009"/>
        <v>0</v>
      </c>
      <c r="DP152" s="35">
        <f t="shared" si="1009"/>
        <v>1416704.05</v>
      </c>
      <c r="DQ152" s="35">
        <f t="shared" si="1009"/>
        <v>3652600</v>
      </c>
      <c r="DR152" s="35">
        <f t="shared" si="1009"/>
        <v>0</v>
      </c>
      <c r="DS152" s="35">
        <f t="shared" si="1009"/>
        <v>0</v>
      </c>
      <c r="DT152" s="35">
        <f t="shared" si="1009"/>
        <v>0</v>
      </c>
      <c r="DU152" s="35">
        <f t="shared" si="1009"/>
        <v>3652600</v>
      </c>
      <c r="DV152" s="35">
        <f t="shared" si="1009"/>
        <v>3652600</v>
      </c>
      <c r="DW152" s="35">
        <f t="shared" si="1009"/>
        <v>0</v>
      </c>
      <c r="DX152" s="35">
        <f t="shared" si="1009"/>
        <v>0</v>
      </c>
      <c r="DY152" s="35">
        <f t="shared" si="1009"/>
        <v>0</v>
      </c>
      <c r="DZ152" s="35">
        <f t="shared" si="1009"/>
        <v>3652600</v>
      </c>
      <c r="EA152" s="15"/>
      <c r="EB152" s="2"/>
      <c r="EC152" s="2"/>
    </row>
    <row r="153" spans="1:133" ht="30.6" x14ac:dyDescent="0.3">
      <c r="A153" s="14" t="s">
        <v>374</v>
      </c>
      <c r="B153" s="32" t="s">
        <v>375</v>
      </c>
      <c r="C153" s="33" t="s">
        <v>49</v>
      </c>
      <c r="D153" s="33" t="s">
        <v>49</v>
      </c>
      <c r="E153" s="33" t="s">
        <v>49</v>
      </c>
      <c r="F153" s="33" t="s">
        <v>49</v>
      </c>
      <c r="G153" s="33" t="s">
        <v>49</v>
      </c>
      <c r="H153" s="33" t="s">
        <v>49</v>
      </c>
      <c r="I153" s="33" t="s">
        <v>49</v>
      </c>
      <c r="J153" s="33" t="s">
        <v>49</v>
      </c>
      <c r="K153" s="33" t="s">
        <v>49</v>
      </c>
      <c r="L153" s="33" t="s">
        <v>49</v>
      </c>
      <c r="M153" s="33" t="s">
        <v>49</v>
      </c>
      <c r="N153" s="33" t="s">
        <v>49</v>
      </c>
      <c r="O153" s="33" t="s">
        <v>49</v>
      </c>
      <c r="P153" s="33" t="s">
        <v>49</v>
      </c>
      <c r="Q153" s="33" t="s">
        <v>49</v>
      </c>
      <c r="R153" s="33" t="s">
        <v>49</v>
      </c>
      <c r="S153" s="33" t="s">
        <v>49</v>
      </c>
      <c r="T153" s="33" t="s">
        <v>49</v>
      </c>
      <c r="U153" s="33" t="s">
        <v>49</v>
      </c>
      <c r="V153" s="33" t="s">
        <v>49</v>
      </c>
      <c r="W153" s="33" t="s">
        <v>49</v>
      </c>
      <c r="X153" s="33" t="s">
        <v>49</v>
      </c>
      <c r="Y153" s="33" t="s">
        <v>49</v>
      </c>
      <c r="Z153" s="33" t="s">
        <v>49</v>
      </c>
      <c r="AA153" s="33" t="s">
        <v>49</v>
      </c>
      <c r="AB153" s="33" t="s">
        <v>49</v>
      </c>
      <c r="AC153" s="33" t="s">
        <v>49</v>
      </c>
      <c r="AD153" s="33" t="s">
        <v>49</v>
      </c>
      <c r="AE153" s="33" t="s">
        <v>49</v>
      </c>
      <c r="AF153" s="33" t="s">
        <v>49</v>
      </c>
      <c r="AG153" s="34"/>
      <c r="AH153" s="34"/>
      <c r="AI153" s="34"/>
      <c r="AJ153" s="33" t="s">
        <v>49</v>
      </c>
      <c r="AK153" s="33" t="s">
        <v>49</v>
      </c>
      <c r="AL153" s="33" t="s">
        <v>49</v>
      </c>
      <c r="AM153" s="33" t="s">
        <v>49</v>
      </c>
      <c r="AN153" s="33" t="s">
        <v>49</v>
      </c>
      <c r="AO153" s="35">
        <f>SUM(AO154:AO160)</f>
        <v>1416704.05</v>
      </c>
      <c r="AP153" s="35">
        <f>SUM(AP154:AP160)</f>
        <v>1416704.05</v>
      </c>
      <c r="AQ153" s="35">
        <f t="shared" ref="AQ153:DB153" si="1010">SUM(AQ154:AQ160)</f>
        <v>0</v>
      </c>
      <c r="AR153" s="35">
        <f t="shared" si="1010"/>
        <v>0</v>
      </c>
      <c r="AS153" s="35">
        <f t="shared" si="1010"/>
        <v>0</v>
      </c>
      <c r="AT153" s="35">
        <f t="shared" si="1010"/>
        <v>0</v>
      </c>
      <c r="AU153" s="35">
        <f t="shared" si="1010"/>
        <v>0</v>
      </c>
      <c r="AV153" s="35">
        <f t="shared" si="1010"/>
        <v>0</v>
      </c>
      <c r="AW153" s="35">
        <f t="shared" si="1010"/>
        <v>1416704.05</v>
      </c>
      <c r="AX153" s="35">
        <f t="shared" si="1010"/>
        <v>1416704.05</v>
      </c>
      <c r="AY153" s="35">
        <f t="shared" si="1010"/>
        <v>3652600</v>
      </c>
      <c r="AZ153" s="35">
        <f t="shared" si="1010"/>
        <v>0</v>
      </c>
      <c r="BA153" s="35">
        <f t="shared" si="1010"/>
        <v>0</v>
      </c>
      <c r="BB153" s="35">
        <f t="shared" si="1010"/>
        <v>0</v>
      </c>
      <c r="BC153" s="35">
        <f t="shared" si="1010"/>
        <v>3652600</v>
      </c>
      <c r="BD153" s="35">
        <f t="shared" si="1010"/>
        <v>3652600</v>
      </c>
      <c r="BE153" s="35">
        <f t="shared" si="1010"/>
        <v>0</v>
      </c>
      <c r="BF153" s="35">
        <f t="shared" si="1010"/>
        <v>0</v>
      </c>
      <c r="BG153" s="35">
        <f t="shared" si="1010"/>
        <v>0</v>
      </c>
      <c r="BH153" s="35">
        <f t="shared" si="1010"/>
        <v>3652600</v>
      </c>
      <c r="BI153" s="35">
        <f t="shared" si="1010"/>
        <v>3652600</v>
      </c>
      <c r="BJ153" s="35">
        <f t="shared" si="1010"/>
        <v>0</v>
      </c>
      <c r="BK153" s="35">
        <f t="shared" si="1010"/>
        <v>0</v>
      </c>
      <c r="BL153" s="35">
        <f t="shared" si="1010"/>
        <v>0</v>
      </c>
      <c r="BM153" s="35">
        <f t="shared" si="1010"/>
        <v>3652600</v>
      </c>
      <c r="BN153" s="35">
        <f t="shared" si="1010"/>
        <v>3652600</v>
      </c>
      <c r="BO153" s="35">
        <f t="shared" si="1010"/>
        <v>0</v>
      </c>
      <c r="BP153" s="35">
        <f t="shared" si="1010"/>
        <v>0</v>
      </c>
      <c r="BQ153" s="35">
        <f t="shared" si="1010"/>
        <v>0</v>
      </c>
      <c r="BR153" s="35">
        <f t="shared" si="1010"/>
        <v>3652600</v>
      </c>
      <c r="BS153" s="35">
        <f t="shared" si="1010"/>
        <v>1416704.05</v>
      </c>
      <c r="BT153" s="35">
        <f t="shared" si="1010"/>
        <v>1416704.05</v>
      </c>
      <c r="BU153" s="35">
        <f t="shared" si="1010"/>
        <v>0</v>
      </c>
      <c r="BV153" s="35">
        <f t="shared" si="1010"/>
        <v>0</v>
      </c>
      <c r="BW153" s="35">
        <f t="shared" si="1010"/>
        <v>0</v>
      </c>
      <c r="BX153" s="35">
        <f t="shared" si="1010"/>
        <v>0</v>
      </c>
      <c r="BY153" s="35">
        <f t="shared" si="1010"/>
        <v>0</v>
      </c>
      <c r="BZ153" s="35">
        <f t="shared" si="1010"/>
        <v>0</v>
      </c>
      <c r="CA153" s="35">
        <f t="shared" si="1010"/>
        <v>1416704.05</v>
      </c>
      <c r="CB153" s="35">
        <f t="shared" si="1010"/>
        <v>1416704.05</v>
      </c>
      <c r="CC153" s="35">
        <f t="shared" si="1010"/>
        <v>3652600</v>
      </c>
      <c r="CD153" s="35">
        <f t="shared" si="1010"/>
        <v>0</v>
      </c>
      <c r="CE153" s="35">
        <f t="shared" si="1010"/>
        <v>0</v>
      </c>
      <c r="CF153" s="35">
        <f t="shared" si="1010"/>
        <v>0</v>
      </c>
      <c r="CG153" s="35">
        <f t="shared" si="1010"/>
        <v>3652600</v>
      </c>
      <c r="CH153" s="35">
        <f t="shared" si="1010"/>
        <v>3652600</v>
      </c>
      <c r="CI153" s="35">
        <f t="shared" si="1010"/>
        <v>0</v>
      </c>
      <c r="CJ153" s="35">
        <f t="shared" si="1010"/>
        <v>0</v>
      </c>
      <c r="CK153" s="35">
        <f t="shared" si="1010"/>
        <v>0</v>
      </c>
      <c r="CL153" s="35">
        <f t="shared" si="1010"/>
        <v>3652600</v>
      </c>
      <c r="CM153" s="35">
        <f t="shared" si="1010"/>
        <v>3652600</v>
      </c>
      <c r="CN153" s="35">
        <f t="shared" si="1010"/>
        <v>0</v>
      </c>
      <c r="CO153" s="35">
        <f t="shared" si="1010"/>
        <v>0</v>
      </c>
      <c r="CP153" s="35">
        <f t="shared" si="1010"/>
        <v>0</v>
      </c>
      <c r="CQ153" s="35">
        <f t="shared" si="1010"/>
        <v>3652600</v>
      </c>
      <c r="CR153" s="35">
        <f t="shared" si="1010"/>
        <v>3652600</v>
      </c>
      <c r="CS153" s="35">
        <f t="shared" si="1010"/>
        <v>0</v>
      </c>
      <c r="CT153" s="35">
        <f t="shared" si="1010"/>
        <v>0</v>
      </c>
      <c r="CU153" s="35">
        <f t="shared" si="1010"/>
        <v>0</v>
      </c>
      <c r="CV153" s="35">
        <f t="shared" si="1010"/>
        <v>3652600</v>
      </c>
      <c r="CW153" s="35">
        <f t="shared" si="1010"/>
        <v>1416704.05</v>
      </c>
      <c r="CX153" s="35">
        <f t="shared" si="1010"/>
        <v>0</v>
      </c>
      <c r="CY153" s="35">
        <f t="shared" si="1010"/>
        <v>0</v>
      </c>
      <c r="CZ153" s="35">
        <f t="shared" si="1010"/>
        <v>0</v>
      </c>
      <c r="DA153" s="35">
        <f t="shared" si="1010"/>
        <v>1416704.05</v>
      </c>
      <c r="DB153" s="35">
        <f t="shared" si="1010"/>
        <v>3652600</v>
      </c>
      <c r="DC153" s="35">
        <f t="shared" ref="DC153:DZ153" si="1011">SUM(DC154:DC160)</f>
        <v>0</v>
      </c>
      <c r="DD153" s="35">
        <f t="shared" si="1011"/>
        <v>0</v>
      </c>
      <c r="DE153" s="35">
        <f t="shared" si="1011"/>
        <v>0</v>
      </c>
      <c r="DF153" s="35">
        <f t="shared" si="1011"/>
        <v>3652600</v>
      </c>
      <c r="DG153" s="35">
        <f t="shared" si="1011"/>
        <v>3652600</v>
      </c>
      <c r="DH153" s="35">
        <f t="shared" si="1011"/>
        <v>0</v>
      </c>
      <c r="DI153" s="35">
        <f t="shared" si="1011"/>
        <v>0</v>
      </c>
      <c r="DJ153" s="35">
        <f t="shared" si="1011"/>
        <v>0</v>
      </c>
      <c r="DK153" s="35">
        <f t="shared" si="1011"/>
        <v>3652600</v>
      </c>
      <c r="DL153" s="35">
        <f t="shared" si="1011"/>
        <v>1416704.05</v>
      </c>
      <c r="DM153" s="35">
        <f t="shared" si="1011"/>
        <v>0</v>
      </c>
      <c r="DN153" s="35">
        <f t="shared" si="1011"/>
        <v>0</v>
      </c>
      <c r="DO153" s="35">
        <f t="shared" si="1011"/>
        <v>0</v>
      </c>
      <c r="DP153" s="35">
        <f t="shared" si="1011"/>
        <v>1416704.05</v>
      </c>
      <c r="DQ153" s="35">
        <f t="shared" si="1011"/>
        <v>3652600</v>
      </c>
      <c r="DR153" s="35">
        <f t="shared" si="1011"/>
        <v>0</v>
      </c>
      <c r="DS153" s="35">
        <f t="shared" si="1011"/>
        <v>0</v>
      </c>
      <c r="DT153" s="35">
        <f t="shared" si="1011"/>
        <v>0</v>
      </c>
      <c r="DU153" s="35">
        <f t="shared" si="1011"/>
        <v>3652600</v>
      </c>
      <c r="DV153" s="35">
        <f t="shared" si="1011"/>
        <v>3652600</v>
      </c>
      <c r="DW153" s="35">
        <f t="shared" si="1011"/>
        <v>0</v>
      </c>
      <c r="DX153" s="35">
        <f t="shared" si="1011"/>
        <v>0</v>
      </c>
      <c r="DY153" s="35">
        <f t="shared" si="1011"/>
        <v>0</v>
      </c>
      <c r="DZ153" s="35">
        <f t="shared" si="1011"/>
        <v>3652600</v>
      </c>
      <c r="EA153" s="15"/>
      <c r="EB153" s="2"/>
      <c r="EC153" s="2"/>
    </row>
    <row r="154" spans="1:133" ht="40.950000000000003" customHeight="1" x14ac:dyDescent="0.3">
      <c r="A154" s="124" t="s">
        <v>376</v>
      </c>
      <c r="B154" s="122" t="s">
        <v>377</v>
      </c>
      <c r="C154" s="36" t="s">
        <v>110</v>
      </c>
      <c r="D154" s="36" t="s">
        <v>111</v>
      </c>
      <c r="E154" s="36" t="s">
        <v>112</v>
      </c>
      <c r="F154" s="36"/>
      <c r="G154" s="36"/>
      <c r="H154" s="36"/>
      <c r="I154" s="36"/>
      <c r="J154" s="36"/>
      <c r="K154" s="36" t="s">
        <v>378</v>
      </c>
      <c r="L154" s="36" t="s">
        <v>379</v>
      </c>
      <c r="M154" s="36" t="s">
        <v>230</v>
      </c>
      <c r="N154" s="36" t="s">
        <v>380</v>
      </c>
      <c r="O154" s="36" t="s">
        <v>378</v>
      </c>
      <c r="P154" s="36" t="s">
        <v>379</v>
      </c>
      <c r="Q154" s="36" t="s">
        <v>230</v>
      </c>
      <c r="R154" s="36" t="s">
        <v>380</v>
      </c>
      <c r="S154" s="36"/>
      <c r="T154" s="36"/>
      <c r="U154" s="36"/>
      <c r="V154" s="36"/>
      <c r="W154" s="36"/>
      <c r="X154" s="36"/>
      <c r="Y154" s="36"/>
      <c r="Z154" s="36"/>
      <c r="AA154" s="36" t="s">
        <v>124</v>
      </c>
      <c r="AB154" s="36" t="s">
        <v>125</v>
      </c>
      <c r="AC154" s="37" t="s">
        <v>126</v>
      </c>
      <c r="AD154" s="36" t="s">
        <v>116</v>
      </c>
      <c r="AE154" s="36" t="s">
        <v>117</v>
      </c>
      <c r="AF154" s="37" t="s">
        <v>118</v>
      </c>
      <c r="AG154" s="38"/>
      <c r="AH154" s="38"/>
      <c r="AI154" s="39"/>
      <c r="AJ154" s="122" t="s">
        <v>381</v>
      </c>
      <c r="AK154" s="40" t="s">
        <v>119</v>
      </c>
      <c r="AL154" s="40" t="s">
        <v>382</v>
      </c>
      <c r="AM154" s="40" t="s">
        <v>383</v>
      </c>
      <c r="AN154" s="40" t="s">
        <v>77</v>
      </c>
      <c r="AO154" s="41">
        <v>1416704.05</v>
      </c>
      <c r="AP154" s="41">
        <f>AO154</f>
        <v>1416704.05</v>
      </c>
      <c r="AQ154" s="41">
        <v>0</v>
      </c>
      <c r="AR154" s="41">
        <v>0</v>
      </c>
      <c r="AS154" s="41">
        <v>0</v>
      </c>
      <c r="AT154" s="41">
        <v>0</v>
      </c>
      <c r="AU154" s="41">
        <v>0</v>
      </c>
      <c r="AV154" s="41">
        <v>0</v>
      </c>
      <c r="AW154" s="41">
        <f>AO154</f>
        <v>1416704.05</v>
      </c>
      <c r="AX154" s="41">
        <f>AP154</f>
        <v>1416704.05</v>
      </c>
      <c r="AY154" s="41">
        <v>3652600</v>
      </c>
      <c r="AZ154" s="41">
        <v>0</v>
      </c>
      <c r="BA154" s="41">
        <v>0</v>
      </c>
      <c r="BB154" s="41">
        <v>0</v>
      </c>
      <c r="BC154" s="41">
        <f>AY154</f>
        <v>3652600</v>
      </c>
      <c r="BD154" s="17">
        <v>3652600</v>
      </c>
      <c r="BE154" s="17">
        <f t="shared" ref="BE154:BH154" si="1012">AZ154</f>
        <v>0</v>
      </c>
      <c r="BF154" s="17">
        <f t="shared" si="1012"/>
        <v>0</v>
      </c>
      <c r="BG154" s="17">
        <f t="shared" si="1012"/>
        <v>0</v>
      </c>
      <c r="BH154" s="17">
        <f t="shared" si="1012"/>
        <v>3652600</v>
      </c>
      <c r="BI154" s="17">
        <f>BD154</f>
        <v>3652600</v>
      </c>
      <c r="BJ154" s="17">
        <v>0</v>
      </c>
      <c r="BK154" s="17">
        <v>0</v>
      </c>
      <c r="BL154" s="17">
        <v>0</v>
      </c>
      <c r="BM154" s="17">
        <f>BH154</f>
        <v>3652600</v>
      </c>
      <c r="BN154" s="17">
        <f>BI154</f>
        <v>3652600</v>
      </c>
      <c r="BO154" s="17">
        <f t="shared" ref="BO154:BR154" si="1013">BJ154</f>
        <v>0</v>
      </c>
      <c r="BP154" s="17">
        <f t="shared" si="1013"/>
        <v>0</v>
      </c>
      <c r="BQ154" s="17">
        <f t="shared" si="1013"/>
        <v>0</v>
      </c>
      <c r="BR154" s="17">
        <f t="shared" si="1013"/>
        <v>3652600</v>
      </c>
      <c r="BS154" s="17">
        <f>AO154</f>
        <v>1416704.05</v>
      </c>
      <c r="BT154" s="17">
        <f t="shared" ref="BT154:CB154" si="1014">AP154</f>
        <v>1416704.05</v>
      </c>
      <c r="BU154" s="17">
        <f t="shared" si="1014"/>
        <v>0</v>
      </c>
      <c r="BV154" s="17">
        <f t="shared" si="1014"/>
        <v>0</v>
      </c>
      <c r="BW154" s="17">
        <f t="shared" si="1014"/>
        <v>0</v>
      </c>
      <c r="BX154" s="17">
        <f t="shared" si="1014"/>
        <v>0</v>
      </c>
      <c r="BY154" s="17">
        <f t="shared" si="1014"/>
        <v>0</v>
      </c>
      <c r="BZ154" s="17">
        <f t="shared" si="1014"/>
        <v>0</v>
      </c>
      <c r="CA154" s="17">
        <f t="shared" si="1014"/>
        <v>1416704.05</v>
      </c>
      <c r="CB154" s="17">
        <f t="shared" si="1014"/>
        <v>1416704.05</v>
      </c>
      <c r="CC154" s="17">
        <f>AY154</f>
        <v>3652600</v>
      </c>
      <c r="CD154" s="17">
        <f t="shared" ref="CD154:CG154" si="1015">AZ154</f>
        <v>0</v>
      </c>
      <c r="CE154" s="17">
        <f t="shared" si="1015"/>
        <v>0</v>
      </c>
      <c r="CF154" s="17">
        <f t="shared" si="1015"/>
        <v>0</v>
      </c>
      <c r="CG154" s="17">
        <f t="shared" si="1015"/>
        <v>3652600</v>
      </c>
      <c r="CH154" s="17">
        <f>BD154</f>
        <v>3652600</v>
      </c>
      <c r="CI154" s="17">
        <f t="shared" ref="CI154:CL154" si="1016">BE154</f>
        <v>0</v>
      </c>
      <c r="CJ154" s="17">
        <f t="shared" si="1016"/>
        <v>0</v>
      </c>
      <c r="CK154" s="17">
        <f t="shared" si="1016"/>
        <v>0</v>
      </c>
      <c r="CL154" s="17">
        <f t="shared" si="1016"/>
        <v>3652600</v>
      </c>
      <c r="CM154" s="17">
        <f>BN154</f>
        <v>3652600</v>
      </c>
      <c r="CN154" s="17">
        <f t="shared" ref="CN154:CQ154" si="1017">BO154</f>
        <v>0</v>
      </c>
      <c r="CO154" s="17">
        <f t="shared" si="1017"/>
        <v>0</v>
      </c>
      <c r="CP154" s="17">
        <f t="shared" si="1017"/>
        <v>0</v>
      </c>
      <c r="CQ154" s="17">
        <f t="shared" si="1017"/>
        <v>3652600</v>
      </c>
      <c r="CR154" s="17">
        <f>CM154</f>
        <v>3652600</v>
      </c>
      <c r="CS154" s="17">
        <f t="shared" ref="CS154:CV154" si="1018">CN154</f>
        <v>0</v>
      </c>
      <c r="CT154" s="17">
        <f t="shared" si="1018"/>
        <v>0</v>
      </c>
      <c r="CU154" s="17">
        <f t="shared" si="1018"/>
        <v>0</v>
      </c>
      <c r="CV154" s="17">
        <f t="shared" si="1018"/>
        <v>3652600</v>
      </c>
      <c r="CW154" s="17">
        <f>AO154</f>
        <v>1416704.05</v>
      </c>
      <c r="CX154" s="17">
        <v>0</v>
      </c>
      <c r="CY154" s="17">
        <v>0</v>
      </c>
      <c r="CZ154" s="17">
        <v>0</v>
      </c>
      <c r="DA154" s="17">
        <f>AX154</f>
        <v>1416704.05</v>
      </c>
      <c r="DB154" s="17">
        <f>AY154</f>
        <v>3652600</v>
      </c>
      <c r="DC154" s="17">
        <v>0</v>
      </c>
      <c r="DD154" s="17">
        <v>0</v>
      </c>
      <c r="DE154" s="17">
        <v>0</v>
      </c>
      <c r="DF154" s="17">
        <f>BC154</f>
        <v>3652600</v>
      </c>
      <c r="DG154" s="17">
        <f>BD154</f>
        <v>3652600</v>
      </c>
      <c r="DH154" s="17">
        <f t="shared" ref="DH154:DK154" si="1019">BE154</f>
        <v>0</v>
      </c>
      <c r="DI154" s="17">
        <f t="shared" si="1019"/>
        <v>0</v>
      </c>
      <c r="DJ154" s="17">
        <f t="shared" si="1019"/>
        <v>0</v>
      </c>
      <c r="DK154" s="17">
        <f t="shared" si="1019"/>
        <v>3652600</v>
      </c>
      <c r="DL154" s="17">
        <f>CW154</f>
        <v>1416704.05</v>
      </c>
      <c r="DM154" s="17">
        <v>0</v>
      </c>
      <c r="DN154" s="17">
        <v>0</v>
      </c>
      <c r="DO154" s="17">
        <v>0</v>
      </c>
      <c r="DP154" s="17">
        <f>DA154</f>
        <v>1416704.05</v>
      </c>
      <c r="DQ154" s="17">
        <f>CC154</f>
        <v>3652600</v>
      </c>
      <c r="DR154" s="17">
        <f t="shared" ref="DR154:DU154" si="1020">CD154</f>
        <v>0</v>
      </c>
      <c r="DS154" s="17">
        <f t="shared" si="1020"/>
        <v>0</v>
      </c>
      <c r="DT154" s="17">
        <f t="shared" si="1020"/>
        <v>0</v>
      </c>
      <c r="DU154" s="17">
        <f t="shared" si="1020"/>
        <v>3652600</v>
      </c>
      <c r="DV154" s="17">
        <f>BD154</f>
        <v>3652600</v>
      </c>
      <c r="DW154" s="17">
        <f t="shared" ref="DW154:DZ154" si="1021">BE154</f>
        <v>0</v>
      </c>
      <c r="DX154" s="17">
        <f t="shared" si="1021"/>
        <v>0</v>
      </c>
      <c r="DY154" s="17">
        <f t="shared" si="1021"/>
        <v>0</v>
      </c>
      <c r="DZ154" s="17">
        <f t="shared" si="1021"/>
        <v>3652600</v>
      </c>
      <c r="EA154" s="18" t="s">
        <v>67</v>
      </c>
      <c r="EB154" s="2"/>
      <c r="EC154" s="2"/>
    </row>
    <row r="155" spans="1:133" ht="52.8" x14ac:dyDescent="0.3">
      <c r="A155" s="126"/>
      <c r="B155" s="123"/>
      <c r="C155" s="36" t="s">
        <v>68</v>
      </c>
      <c r="D155" s="36" t="s">
        <v>123</v>
      </c>
      <c r="E155" s="36" t="s">
        <v>70</v>
      </c>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7"/>
      <c r="AD155" s="36"/>
      <c r="AE155" s="36"/>
      <c r="AF155" s="37"/>
      <c r="AG155" s="36"/>
      <c r="AH155" s="36"/>
      <c r="AI155" s="37"/>
      <c r="AJ155" s="123"/>
      <c r="AK155" s="40"/>
      <c r="AL155" s="40"/>
      <c r="AM155" s="40"/>
      <c r="AN155" s="40"/>
      <c r="AO155" s="41">
        <v>0</v>
      </c>
      <c r="AP155" s="41">
        <v>0</v>
      </c>
      <c r="AQ155" s="41">
        <v>0</v>
      </c>
      <c r="AR155" s="41">
        <v>0</v>
      </c>
      <c r="AS155" s="41">
        <v>0</v>
      </c>
      <c r="AT155" s="41">
        <v>0</v>
      </c>
      <c r="AU155" s="41">
        <v>0</v>
      </c>
      <c r="AV155" s="41">
        <v>0</v>
      </c>
      <c r="AW155" s="41">
        <v>0</v>
      </c>
      <c r="AX155" s="41">
        <v>0</v>
      </c>
      <c r="AY155" s="41">
        <v>0</v>
      </c>
      <c r="AZ155" s="41">
        <v>0</v>
      </c>
      <c r="BA155" s="41">
        <v>0</v>
      </c>
      <c r="BB155" s="41">
        <v>0</v>
      </c>
      <c r="BC155" s="41">
        <v>0</v>
      </c>
      <c r="BD155" s="17">
        <v>0</v>
      </c>
      <c r="BE155" s="17">
        <v>0</v>
      </c>
      <c r="BF155" s="17">
        <v>0</v>
      </c>
      <c r="BG155" s="17">
        <v>0</v>
      </c>
      <c r="BH155" s="17">
        <v>0</v>
      </c>
      <c r="BI155" s="17">
        <v>0</v>
      </c>
      <c r="BJ155" s="17">
        <v>0</v>
      </c>
      <c r="BK155" s="17">
        <v>0</v>
      </c>
      <c r="BL155" s="17">
        <v>0</v>
      </c>
      <c r="BM155" s="17">
        <v>0</v>
      </c>
      <c r="BN155" s="17">
        <f t="shared" ref="BN155:BN161" si="1022">BI155</f>
        <v>0</v>
      </c>
      <c r="BO155" s="17">
        <f t="shared" ref="BO155:BO161" si="1023">BJ155</f>
        <v>0</v>
      </c>
      <c r="BP155" s="17">
        <f t="shared" ref="BP155:BP161" si="1024">BK155</f>
        <v>0</v>
      </c>
      <c r="BQ155" s="17">
        <f t="shared" ref="BQ155:BQ161" si="1025">BL155</f>
        <v>0</v>
      </c>
      <c r="BR155" s="17">
        <f t="shared" ref="BR155:BR161" si="1026">BM155</f>
        <v>0</v>
      </c>
      <c r="BS155" s="17">
        <v>0</v>
      </c>
      <c r="BT155" s="17">
        <v>0</v>
      </c>
      <c r="BU155" s="17">
        <v>0</v>
      </c>
      <c r="BV155" s="17">
        <v>0</v>
      </c>
      <c r="BW155" s="17">
        <v>0</v>
      </c>
      <c r="BX155" s="17">
        <v>0</v>
      </c>
      <c r="BY155" s="17">
        <v>0</v>
      </c>
      <c r="BZ155" s="17">
        <v>0</v>
      </c>
      <c r="CA155" s="17">
        <v>0</v>
      </c>
      <c r="CB155" s="17">
        <v>0</v>
      </c>
      <c r="CC155" s="17">
        <f t="shared" ref="CC155:CC161" si="1027">AY155</f>
        <v>0</v>
      </c>
      <c r="CD155" s="17">
        <f t="shared" ref="CD155:CD161" si="1028">AZ155</f>
        <v>0</v>
      </c>
      <c r="CE155" s="17">
        <f t="shared" ref="CE155:CE161" si="1029">BA155</f>
        <v>0</v>
      </c>
      <c r="CF155" s="17">
        <f t="shared" ref="CF155:CF161" si="1030">BB155</f>
        <v>0</v>
      </c>
      <c r="CG155" s="17">
        <f t="shared" ref="CG155:CG161" si="1031">BC155</f>
        <v>0</v>
      </c>
      <c r="CH155" s="17">
        <f t="shared" ref="CH155:CH161" si="1032">BD155</f>
        <v>0</v>
      </c>
      <c r="CI155" s="17">
        <f t="shared" ref="CI155:CI161" si="1033">BE155</f>
        <v>0</v>
      </c>
      <c r="CJ155" s="17">
        <f t="shared" ref="CJ155:CJ161" si="1034">BF155</f>
        <v>0</v>
      </c>
      <c r="CK155" s="17">
        <f t="shared" ref="CK155:CK161" si="1035">BG155</f>
        <v>0</v>
      </c>
      <c r="CL155" s="17">
        <f t="shared" ref="CL155:CL161" si="1036">BH155</f>
        <v>0</v>
      </c>
      <c r="CM155" s="17">
        <f t="shared" ref="CM155:CM161" si="1037">BN155</f>
        <v>0</v>
      </c>
      <c r="CN155" s="17">
        <f t="shared" ref="CN155:CN161" si="1038">BO155</f>
        <v>0</v>
      </c>
      <c r="CO155" s="17">
        <f t="shared" ref="CO155:CO161" si="1039">BP155</f>
        <v>0</v>
      </c>
      <c r="CP155" s="17">
        <f t="shared" ref="CP155:CP161" si="1040">BQ155</f>
        <v>0</v>
      </c>
      <c r="CQ155" s="17">
        <f t="shared" ref="CQ155:CQ161" si="1041">BR155</f>
        <v>0</v>
      </c>
      <c r="CR155" s="17">
        <f t="shared" ref="CR155:CR161" si="1042">CM155</f>
        <v>0</v>
      </c>
      <c r="CS155" s="17">
        <f t="shared" ref="CS155:CS161" si="1043">CN155</f>
        <v>0</v>
      </c>
      <c r="CT155" s="17">
        <f t="shared" ref="CT155:CT161" si="1044">CO155</f>
        <v>0</v>
      </c>
      <c r="CU155" s="17">
        <f t="shared" ref="CU155:CU161" si="1045">CP155</f>
        <v>0</v>
      </c>
      <c r="CV155" s="17">
        <f t="shared" ref="CV155:CV161" si="1046">CQ155</f>
        <v>0</v>
      </c>
      <c r="CW155" s="17">
        <v>0</v>
      </c>
      <c r="CX155" s="17">
        <v>0</v>
      </c>
      <c r="CY155" s="17">
        <v>0</v>
      </c>
      <c r="CZ155" s="17">
        <v>0</v>
      </c>
      <c r="DA155" s="17">
        <v>0</v>
      </c>
      <c r="DB155" s="17">
        <f t="shared" ref="DB155:DB161" si="1047">AY155</f>
        <v>0</v>
      </c>
      <c r="DC155" s="17">
        <v>0</v>
      </c>
      <c r="DD155" s="17">
        <v>0</v>
      </c>
      <c r="DE155" s="17">
        <v>0</v>
      </c>
      <c r="DF155" s="17">
        <f t="shared" ref="DF155:DF161" si="1048">BC155</f>
        <v>0</v>
      </c>
      <c r="DG155" s="17">
        <f t="shared" ref="DG155:DG161" si="1049">BD155</f>
        <v>0</v>
      </c>
      <c r="DH155" s="17">
        <f t="shared" ref="DH155:DH161" si="1050">BE155</f>
        <v>0</v>
      </c>
      <c r="DI155" s="17">
        <f t="shared" ref="DI155:DI161" si="1051">BF155</f>
        <v>0</v>
      </c>
      <c r="DJ155" s="17">
        <f t="shared" ref="DJ155:DJ161" si="1052">BG155</f>
        <v>0</v>
      </c>
      <c r="DK155" s="17">
        <f t="shared" ref="DK155:DK161" si="1053">BH155</f>
        <v>0</v>
      </c>
      <c r="DL155" s="17">
        <v>0</v>
      </c>
      <c r="DM155" s="17">
        <v>0</v>
      </c>
      <c r="DN155" s="17">
        <v>0</v>
      </c>
      <c r="DO155" s="17">
        <v>0</v>
      </c>
      <c r="DP155" s="17">
        <v>0</v>
      </c>
      <c r="DQ155" s="17">
        <f t="shared" ref="DQ155:DQ161" si="1054">CC155</f>
        <v>0</v>
      </c>
      <c r="DR155" s="17">
        <f t="shared" ref="DR155:DR161" si="1055">CD155</f>
        <v>0</v>
      </c>
      <c r="DS155" s="17">
        <f t="shared" ref="DS155:DS161" si="1056">CE155</f>
        <v>0</v>
      </c>
      <c r="DT155" s="17">
        <f t="shared" ref="DT155:DT161" si="1057">CF155</f>
        <v>0</v>
      </c>
      <c r="DU155" s="17">
        <f t="shared" ref="DU155:DU161" si="1058">CG155</f>
        <v>0</v>
      </c>
      <c r="DV155" s="17">
        <f t="shared" ref="DV155:DV161" si="1059">BD155</f>
        <v>0</v>
      </c>
      <c r="DW155" s="17">
        <f t="shared" ref="DW155:DW161" si="1060">BE155</f>
        <v>0</v>
      </c>
      <c r="DX155" s="17">
        <f t="shared" ref="DX155:DX161" si="1061">BF155</f>
        <v>0</v>
      </c>
      <c r="DY155" s="17">
        <f t="shared" ref="DY155:DY161" si="1062">BG155</f>
        <v>0</v>
      </c>
      <c r="DZ155" s="17">
        <f t="shared" ref="DZ155:DZ161" si="1063">BH155</f>
        <v>0</v>
      </c>
      <c r="EA155" s="18"/>
      <c r="EB155" s="19" t="s">
        <v>72</v>
      </c>
      <c r="EC155" s="2"/>
    </row>
    <row r="156" spans="1:133" ht="40.950000000000003" customHeight="1" x14ac:dyDescent="0.3">
      <c r="A156" s="124" t="s">
        <v>384</v>
      </c>
      <c r="B156" s="122" t="s">
        <v>385</v>
      </c>
      <c r="C156" s="36" t="s">
        <v>68</v>
      </c>
      <c r="D156" s="36" t="s">
        <v>235</v>
      </c>
      <c r="E156" s="36" t="s">
        <v>70</v>
      </c>
      <c r="F156" s="36"/>
      <c r="G156" s="36"/>
      <c r="H156" s="36"/>
      <c r="I156" s="36"/>
      <c r="J156" s="36"/>
      <c r="K156" s="36" t="s">
        <v>228</v>
      </c>
      <c r="L156" s="36" t="s">
        <v>229</v>
      </c>
      <c r="M156" s="36" t="s">
        <v>230</v>
      </c>
      <c r="N156" s="36" t="s">
        <v>133</v>
      </c>
      <c r="O156" s="36" t="s">
        <v>228</v>
      </c>
      <c r="P156" s="36" t="s">
        <v>229</v>
      </c>
      <c r="Q156" s="36" t="s">
        <v>230</v>
      </c>
      <c r="R156" s="36" t="s">
        <v>133</v>
      </c>
      <c r="S156" s="36"/>
      <c r="T156" s="36"/>
      <c r="U156" s="36"/>
      <c r="V156" s="36"/>
      <c r="W156" s="36"/>
      <c r="X156" s="36"/>
      <c r="Y156" s="36"/>
      <c r="Z156" s="36"/>
      <c r="AA156" s="36"/>
      <c r="AB156" s="36"/>
      <c r="AC156" s="37"/>
      <c r="AD156" s="36"/>
      <c r="AE156" s="36"/>
      <c r="AF156" s="37"/>
      <c r="AG156" s="38"/>
      <c r="AH156" s="38"/>
      <c r="AI156" s="39"/>
      <c r="AJ156" s="122" t="s">
        <v>381</v>
      </c>
      <c r="AK156" s="40" t="s">
        <v>306</v>
      </c>
      <c r="AL156" s="40" t="s">
        <v>176</v>
      </c>
      <c r="AM156" s="40" t="s">
        <v>383</v>
      </c>
      <c r="AN156" s="40" t="s">
        <v>77</v>
      </c>
      <c r="AO156" s="41">
        <v>0</v>
      </c>
      <c r="AP156" s="41">
        <v>0</v>
      </c>
      <c r="AQ156" s="41">
        <v>0</v>
      </c>
      <c r="AR156" s="41">
        <v>0</v>
      </c>
      <c r="AS156" s="41">
        <v>0</v>
      </c>
      <c r="AT156" s="41">
        <v>0</v>
      </c>
      <c r="AU156" s="41">
        <v>0</v>
      </c>
      <c r="AV156" s="41">
        <v>0</v>
      </c>
      <c r="AW156" s="41">
        <v>0</v>
      </c>
      <c r="AX156" s="41">
        <v>0</v>
      </c>
      <c r="AY156" s="41">
        <v>0</v>
      </c>
      <c r="AZ156" s="41">
        <v>0</v>
      </c>
      <c r="BA156" s="41">
        <v>0</v>
      </c>
      <c r="BB156" s="41">
        <v>0</v>
      </c>
      <c r="BC156" s="41">
        <v>0</v>
      </c>
      <c r="BD156" s="17">
        <v>0</v>
      </c>
      <c r="BE156" s="17">
        <v>0</v>
      </c>
      <c r="BF156" s="17">
        <v>0</v>
      </c>
      <c r="BG156" s="17">
        <v>0</v>
      </c>
      <c r="BH156" s="17">
        <v>0</v>
      </c>
      <c r="BI156" s="17">
        <v>0</v>
      </c>
      <c r="BJ156" s="17">
        <v>0</v>
      </c>
      <c r="BK156" s="17">
        <v>0</v>
      </c>
      <c r="BL156" s="17">
        <v>0</v>
      </c>
      <c r="BM156" s="17">
        <v>0</v>
      </c>
      <c r="BN156" s="17">
        <f t="shared" si="1022"/>
        <v>0</v>
      </c>
      <c r="BO156" s="17">
        <f t="shared" si="1023"/>
        <v>0</v>
      </c>
      <c r="BP156" s="17">
        <f t="shared" si="1024"/>
        <v>0</v>
      </c>
      <c r="BQ156" s="17">
        <f t="shared" si="1025"/>
        <v>0</v>
      </c>
      <c r="BR156" s="17">
        <f t="shared" si="1026"/>
        <v>0</v>
      </c>
      <c r="BS156" s="17">
        <v>0</v>
      </c>
      <c r="BT156" s="17">
        <v>0</v>
      </c>
      <c r="BU156" s="17">
        <v>0</v>
      </c>
      <c r="BV156" s="17">
        <v>0</v>
      </c>
      <c r="BW156" s="17">
        <v>0</v>
      </c>
      <c r="BX156" s="17">
        <v>0</v>
      </c>
      <c r="BY156" s="17">
        <v>0</v>
      </c>
      <c r="BZ156" s="17">
        <v>0</v>
      </c>
      <c r="CA156" s="17">
        <v>0</v>
      </c>
      <c r="CB156" s="17">
        <v>0</v>
      </c>
      <c r="CC156" s="17">
        <f t="shared" si="1027"/>
        <v>0</v>
      </c>
      <c r="CD156" s="17">
        <f t="shared" si="1028"/>
        <v>0</v>
      </c>
      <c r="CE156" s="17">
        <f t="shared" si="1029"/>
        <v>0</v>
      </c>
      <c r="CF156" s="17">
        <f t="shared" si="1030"/>
        <v>0</v>
      </c>
      <c r="CG156" s="17">
        <f t="shared" si="1031"/>
        <v>0</v>
      </c>
      <c r="CH156" s="17">
        <f t="shared" si="1032"/>
        <v>0</v>
      </c>
      <c r="CI156" s="17">
        <f t="shared" si="1033"/>
        <v>0</v>
      </c>
      <c r="CJ156" s="17">
        <f t="shared" si="1034"/>
        <v>0</v>
      </c>
      <c r="CK156" s="17">
        <f t="shared" si="1035"/>
        <v>0</v>
      </c>
      <c r="CL156" s="17">
        <f t="shared" si="1036"/>
        <v>0</v>
      </c>
      <c r="CM156" s="17">
        <f t="shared" si="1037"/>
        <v>0</v>
      </c>
      <c r="CN156" s="17">
        <f t="shared" si="1038"/>
        <v>0</v>
      </c>
      <c r="CO156" s="17">
        <f t="shared" si="1039"/>
        <v>0</v>
      </c>
      <c r="CP156" s="17">
        <f t="shared" si="1040"/>
        <v>0</v>
      </c>
      <c r="CQ156" s="17">
        <f t="shared" si="1041"/>
        <v>0</v>
      </c>
      <c r="CR156" s="17">
        <f t="shared" si="1042"/>
        <v>0</v>
      </c>
      <c r="CS156" s="17">
        <f t="shared" si="1043"/>
        <v>0</v>
      </c>
      <c r="CT156" s="17">
        <f t="shared" si="1044"/>
        <v>0</v>
      </c>
      <c r="CU156" s="17">
        <f t="shared" si="1045"/>
        <v>0</v>
      </c>
      <c r="CV156" s="17">
        <f t="shared" si="1046"/>
        <v>0</v>
      </c>
      <c r="CW156" s="17">
        <v>0</v>
      </c>
      <c r="CX156" s="17">
        <v>0</v>
      </c>
      <c r="CY156" s="17">
        <v>0</v>
      </c>
      <c r="CZ156" s="17">
        <v>0</v>
      </c>
      <c r="DA156" s="17">
        <v>0</v>
      </c>
      <c r="DB156" s="17">
        <f t="shared" si="1047"/>
        <v>0</v>
      </c>
      <c r="DC156" s="17">
        <v>0</v>
      </c>
      <c r="DD156" s="17">
        <v>0</v>
      </c>
      <c r="DE156" s="17">
        <v>0</v>
      </c>
      <c r="DF156" s="17">
        <f t="shared" si="1048"/>
        <v>0</v>
      </c>
      <c r="DG156" s="17">
        <f t="shared" si="1049"/>
        <v>0</v>
      </c>
      <c r="DH156" s="17">
        <f t="shared" si="1050"/>
        <v>0</v>
      </c>
      <c r="DI156" s="17">
        <f t="shared" si="1051"/>
        <v>0</v>
      </c>
      <c r="DJ156" s="17">
        <f t="shared" si="1052"/>
        <v>0</v>
      </c>
      <c r="DK156" s="17">
        <f t="shared" si="1053"/>
        <v>0</v>
      </c>
      <c r="DL156" s="17">
        <v>0</v>
      </c>
      <c r="DM156" s="17">
        <v>0</v>
      </c>
      <c r="DN156" s="17">
        <v>0</v>
      </c>
      <c r="DO156" s="17">
        <v>0</v>
      </c>
      <c r="DP156" s="17">
        <v>0</v>
      </c>
      <c r="DQ156" s="17">
        <f t="shared" si="1054"/>
        <v>0</v>
      </c>
      <c r="DR156" s="17">
        <f t="shared" si="1055"/>
        <v>0</v>
      </c>
      <c r="DS156" s="17">
        <f t="shared" si="1056"/>
        <v>0</v>
      </c>
      <c r="DT156" s="17">
        <f t="shared" si="1057"/>
        <v>0</v>
      </c>
      <c r="DU156" s="17">
        <f t="shared" si="1058"/>
        <v>0</v>
      </c>
      <c r="DV156" s="17">
        <f t="shared" si="1059"/>
        <v>0</v>
      </c>
      <c r="DW156" s="17">
        <f t="shared" si="1060"/>
        <v>0</v>
      </c>
      <c r="DX156" s="17">
        <f t="shared" si="1061"/>
        <v>0</v>
      </c>
      <c r="DY156" s="17">
        <f t="shared" si="1062"/>
        <v>0</v>
      </c>
      <c r="DZ156" s="17">
        <f t="shared" si="1063"/>
        <v>0</v>
      </c>
      <c r="EA156" s="18" t="s">
        <v>67</v>
      </c>
      <c r="EB156" s="2"/>
      <c r="EC156" s="2"/>
    </row>
    <row r="157" spans="1:133" x14ac:dyDescent="0.3">
      <c r="A157" s="125"/>
      <c r="B157" s="123"/>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7"/>
      <c r="AD157" s="36"/>
      <c r="AE157" s="36"/>
      <c r="AF157" s="37"/>
      <c r="AG157" s="36"/>
      <c r="AH157" s="36"/>
      <c r="AI157" s="37"/>
      <c r="AJ157" s="123"/>
      <c r="AK157" s="40" t="s">
        <v>306</v>
      </c>
      <c r="AL157" s="40" t="s">
        <v>308</v>
      </c>
      <c r="AM157" s="40" t="s">
        <v>383</v>
      </c>
      <c r="AN157" s="40" t="s">
        <v>77</v>
      </c>
      <c r="AO157" s="41">
        <v>0</v>
      </c>
      <c r="AP157" s="41">
        <v>0</v>
      </c>
      <c r="AQ157" s="41">
        <v>0</v>
      </c>
      <c r="AR157" s="41">
        <v>0</v>
      </c>
      <c r="AS157" s="41">
        <v>0</v>
      </c>
      <c r="AT157" s="41">
        <v>0</v>
      </c>
      <c r="AU157" s="41">
        <v>0</v>
      </c>
      <c r="AV157" s="41">
        <v>0</v>
      </c>
      <c r="AW157" s="41">
        <v>0</v>
      </c>
      <c r="AX157" s="41">
        <v>0</v>
      </c>
      <c r="AY157" s="41">
        <v>0</v>
      </c>
      <c r="AZ157" s="41">
        <v>0</v>
      </c>
      <c r="BA157" s="41">
        <v>0</v>
      </c>
      <c r="BB157" s="41">
        <v>0</v>
      </c>
      <c r="BC157" s="41">
        <v>0</v>
      </c>
      <c r="BD157" s="17">
        <v>0</v>
      </c>
      <c r="BE157" s="17">
        <v>0</v>
      </c>
      <c r="BF157" s="17">
        <v>0</v>
      </c>
      <c r="BG157" s="17">
        <v>0</v>
      </c>
      <c r="BH157" s="17">
        <v>0</v>
      </c>
      <c r="BI157" s="17">
        <v>0</v>
      </c>
      <c r="BJ157" s="17">
        <v>0</v>
      </c>
      <c r="BK157" s="17">
        <v>0</v>
      </c>
      <c r="BL157" s="17">
        <v>0</v>
      </c>
      <c r="BM157" s="17">
        <v>0</v>
      </c>
      <c r="BN157" s="17">
        <f t="shared" si="1022"/>
        <v>0</v>
      </c>
      <c r="BO157" s="17">
        <f t="shared" si="1023"/>
        <v>0</v>
      </c>
      <c r="BP157" s="17">
        <f t="shared" si="1024"/>
        <v>0</v>
      </c>
      <c r="BQ157" s="17">
        <f t="shared" si="1025"/>
        <v>0</v>
      </c>
      <c r="BR157" s="17">
        <f t="shared" si="1026"/>
        <v>0</v>
      </c>
      <c r="BS157" s="17">
        <v>0</v>
      </c>
      <c r="BT157" s="17">
        <v>0</v>
      </c>
      <c r="BU157" s="17">
        <v>0</v>
      </c>
      <c r="BV157" s="17">
        <v>0</v>
      </c>
      <c r="BW157" s="17">
        <v>0</v>
      </c>
      <c r="BX157" s="17">
        <v>0</v>
      </c>
      <c r="BY157" s="17">
        <v>0</v>
      </c>
      <c r="BZ157" s="17">
        <v>0</v>
      </c>
      <c r="CA157" s="17">
        <v>0</v>
      </c>
      <c r="CB157" s="17">
        <v>0</v>
      </c>
      <c r="CC157" s="17">
        <f t="shared" si="1027"/>
        <v>0</v>
      </c>
      <c r="CD157" s="17">
        <f t="shared" si="1028"/>
        <v>0</v>
      </c>
      <c r="CE157" s="17">
        <f t="shared" si="1029"/>
        <v>0</v>
      </c>
      <c r="CF157" s="17">
        <f t="shared" si="1030"/>
        <v>0</v>
      </c>
      <c r="CG157" s="17">
        <f t="shared" si="1031"/>
        <v>0</v>
      </c>
      <c r="CH157" s="17">
        <f t="shared" si="1032"/>
        <v>0</v>
      </c>
      <c r="CI157" s="17">
        <f t="shared" si="1033"/>
        <v>0</v>
      </c>
      <c r="CJ157" s="17">
        <f t="shared" si="1034"/>
        <v>0</v>
      </c>
      <c r="CK157" s="17">
        <f t="shared" si="1035"/>
        <v>0</v>
      </c>
      <c r="CL157" s="17">
        <f t="shared" si="1036"/>
        <v>0</v>
      </c>
      <c r="CM157" s="17">
        <f t="shared" si="1037"/>
        <v>0</v>
      </c>
      <c r="CN157" s="17">
        <f t="shared" si="1038"/>
        <v>0</v>
      </c>
      <c r="CO157" s="17">
        <f t="shared" si="1039"/>
        <v>0</v>
      </c>
      <c r="CP157" s="17">
        <f t="shared" si="1040"/>
        <v>0</v>
      </c>
      <c r="CQ157" s="17">
        <f t="shared" si="1041"/>
        <v>0</v>
      </c>
      <c r="CR157" s="17">
        <f t="shared" si="1042"/>
        <v>0</v>
      </c>
      <c r="CS157" s="17">
        <f t="shared" si="1043"/>
        <v>0</v>
      </c>
      <c r="CT157" s="17">
        <f t="shared" si="1044"/>
        <v>0</v>
      </c>
      <c r="CU157" s="17">
        <f t="shared" si="1045"/>
        <v>0</v>
      </c>
      <c r="CV157" s="17">
        <f t="shared" si="1046"/>
        <v>0</v>
      </c>
      <c r="CW157" s="17">
        <v>0</v>
      </c>
      <c r="CX157" s="17">
        <v>0</v>
      </c>
      <c r="CY157" s="17">
        <v>0</v>
      </c>
      <c r="CZ157" s="17">
        <v>0</v>
      </c>
      <c r="DA157" s="17">
        <v>0</v>
      </c>
      <c r="DB157" s="17">
        <f t="shared" si="1047"/>
        <v>0</v>
      </c>
      <c r="DC157" s="17">
        <v>0</v>
      </c>
      <c r="DD157" s="17">
        <v>0</v>
      </c>
      <c r="DE157" s="17">
        <v>0</v>
      </c>
      <c r="DF157" s="17">
        <f t="shared" si="1048"/>
        <v>0</v>
      </c>
      <c r="DG157" s="17">
        <f t="shared" si="1049"/>
        <v>0</v>
      </c>
      <c r="DH157" s="17">
        <f t="shared" si="1050"/>
        <v>0</v>
      </c>
      <c r="DI157" s="17">
        <f t="shared" si="1051"/>
        <v>0</v>
      </c>
      <c r="DJ157" s="17">
        <f t="shared" si="1052"/>
        <v>0</v>
      </c>
      <c r="DK157" s="17">
        <f t="shared" si="1053"/>
        <v>0</v>
      </c>
      <c r="DL157" s="17">
        <v>0</v>
      </c>
      <c r="DM157" s="17">
        <v>0</v>
      </c>
      <c r="DN157" s="17">
        <v>0</v>
      </c>
      <c r="DO157" s="17">
        <v>0</v>
      </c>
      <c r="DP157" s="17">
        <v>0</v>
      </c>
      <c r="DQ157" s="17">
        <f t="shared" si="1054"/>
        <v>0</v>
      </c>
      <c r="DR157" s="17">
        <f t="shared" si="1055"/>
        <v>0</v>
      </c>
      <c r="DS157" s="17">
        <f t="shared" si="1056"/>
        <v>0</v>
      </c>
      <c r="DT157" s="17">
        <f t="shared" si="1057"/>
        <v>0</v>
      </c>
      <c r="DU157" s="17">
        <f t="shared" si="1058"/>
        <v>0</v>
      </c>
      <c r="DV157" s="17">
        <f t="shared" si="1059"/>
        <v>0</v>
      </c>
      <c r="DW157" s="17">
        <f t="shared" si="1060"/>
        <v>0</v>
      </c>
      <c r="DX157" s="17">
        <f t="shared" si="1061"/>
        <v>0</v>
      </c>
      <c r="DY157" s="17">
        <f t="shared" si="1062"/>
        <v>0</v>
      </c>
      <c r="DZ157" s="17">
        <f t="shared" si="1063"/>
        <v>0</v>
      </c>
      <c r="EA157" s="18" t="s">
        <v>67</v>
      </c>
      <c r="EB157" s="19" t="s">
        <v>72</v>
      </c>
      <c r="EC157" s="2"/>
    </row>
    <row r="158" spans="1:133" x14ac:dyDescent="0.3">
      <c r="A158" s="126"/>
      <c r="B158" s="123"/>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7"/>
      <c r="AD158" s="36"/>
      <c r="AE158" s="36"/>
      <c r="AF158" s="37"/>
      <c r="AG158" s="36"/>
      <c r="AH158" s="36"/>
      <c r="AI158" s="37"/>
      <c r="AJ158" s="123"/>
      <c r="AK158" s="40" t="s">
        <v>306</v>
      </c>
      <c r="AL158" s="40" t="s">
        <v>310</v>
      </c>
      <c r="AM158" s="40" t="s">
        <v>383</v>
      </c>
      <c r="AN158" s="40" t="s">
        <v>77</v>
      </c>
      <c r="AO158" s="41">
        <v>0</v>
      </c>
      <c r="AP158" s="41">
        <v>0</v>
      </c>
      <c r="AQ158" s="41">
        <v>0</v>
      </c>
      <c r="AR158" s="41">
        <v>0</v>
      </c>
      <c r="AS158" s="41">
        <v>0</v>
      </c>
      <c r="AT158" s="41">
        <v>0</v>
      </c>
      <c r="AU158" s="41">
        <v>0</v>
      </c>
      <c r="AV158" s="41">
        <v>0</v>
      </c>
      <c r="AW158" s="41">
        <v>0</v>
      </c>
      <c r="AX158" s="41">
        <v>0</v>
      </c>
      <c r="AY158" s="41">
        <v>0</v>
      </c>
      <c r="AZ158" s="41">
        <v>0</v>
      </c>
      <c r="BA158" s="41">
        <v>0</v>
      </c>
      <c r="BB158" s="41">
        <v>0</v>
      </c>
      <c r="BC158" s="41">
        <v>0</v>
      </c>
      <c r="BD158" s="17">
        <v>0</v>
      </c>
      <c r="BE158" s="17">
        <v>0</v>
      </c>
      <c r="BF158" s="17">
        <v>0</v>
      </c>
      <c r="BG158" s="17">
        <v>0</v>
      </c>
      <c r="BH158" s="17">
        <v>0</v>
      </c>
      <c r="BI158" s="17">
        <v>0</v>
      </c>
      <c r="BJ158" s="17">
        <v>0</v>
      </c>
      <c r="BK158" s="17">
        <v>0</v>
      </c>
      <c r="BL158" s="17">
        <v>0</v>
      </c>
      <c r="BM158" s="17">
        <v>0</v>
      </c>
      <c r="BN158" s="17">
        <f t="shared" si="1022"/>
        <v>0</v>
      </c>
      <c r="BO158" s="17">
        <f t="shared" si="1023"/>
        <v>0</v>
      </c>
      <c r="BP158" s="17">
        <f t="shared" si="1024"/>
        <v>0</v>
      </c>
      <c r="BQ158" s="17">
        <f t="shared" si="1025"/>
        <v>0</v>
      </c>
      <c r="BR158" s="17">
        <f t="shared" si="1026"/>
        <v>0</v>
      </c>
      <c r="BS158" s="17">
        <v>0</v>
      </c>
      <c r="BT158" s="17">
        <v>0</v>
      </c>
      <c r="BU158" s="17">
        <v>0</v>
      </c>
      <c r="BV158" s="17">
        <v>0</v>
      </c>
      <c r="BW158" s="17">
        <v>0</v>
      </c>
      <c r="BX158" s="17">
        <v>0</v>
      </c>
      <c r="BY158" s="17">
        <v>0</v>
      </c>
      <c r="BZ158" s="17">
        <v>0</v>
      </c>
      <c r="CA158" s="17">
        <v>0</v>
      </c>
      <c r="CB158" s="17">
        <v>0</v>
      </c>
      <c r="CC158" s="17">
        <f t="shared" si="1027"/>
        <v>0</v>
      </c>
      <c r="CD158" s="17">
        <f t="shared" si="1028"/>
        <v>0</v>
      </c>
      <c r="CE158" s="17">
        <f t="shared" si="1029"/>
        <v>0</v>
      </c>
      <c r="CF158" s="17">
        <f t="shared" si="1030"/>
        <v>0</v>
      </c>
      <c r="CG158" s="17">
        <f t="shared" si="1031"/>
        <v>0</v>
      </c>
      <c r="CH158" s="17">
        <f t="shared" si="1032"/>
        <v>0</v>
      </c>
      <c r="CI158" s="17">
        <f t="shared" si="1033"/>
        <v>0</v>
      </c>
      <c r="CJ158" s="17">
        <f t="shared" si="1034"/>
        <v>0</v>
      </c>
      <c r="CK158" s="17">
        <f t="shared" si="1035"/>
        <v>0</v>
      </c>
      <c r="CL158" s="17">
        <f t="shared" si="1036"/>
        <v>0</v>
      </c>
      <c r="CM158" s="17">
        <f t="shared" si="1037"/>
        <v>0</v>
      </c>
      <c r="CN158" s="17">
        <f t="shared" si="1038"/>
        <v>0</v>
      </c>
      <c r="CO158" s="17">
        <f t="shared" si="1039"/>
        <v>0</v>
      </c>
      <c r="CP158" s="17">
        <f t="shared" si="1040"/>
        <v>0</v>
      </c>
      <c r="CQ158" s="17">
        <f t="shared" si="1041"/>
        <v>0</v>
      </c>
      <c r="CR158" s="17">
        <f t="shared" si="1042"/>
        <v>0</v>
      </c>
      <c r="CS158" s="17">
        <f t="shared" si="1043"/>
        <v>0</v>
      </c>
      <c r="CT158" s="17">
        <f t="shared" si="1044"/>
        <v>0</v>
      </c>
      <c r="CU158" s="17">
        <f t="shared" si="1045"/>
        <v>0</v>
      </c>
      <c r="CV158" s="17">
        <f t="shared" si="1046"/>
        <v>0</v>
      </c>
      <c r="CW158" s="17">
        <v>0</v>
      </c>
      <c r="CX158" s="17">
        <v>0</v>
      </c>
      <c r="CY158" s="17">
        <v>0</v>
      </c>
      <c r="CZ158" s="17">
        <v>0</v>
      </c>
      <c r="DA158" s="17">
        <v>0</v>
      </c>
      <c r="DB158" s="17">
        <f t="shared" si="1047"/>
        <v>0</v>
      </c>
      <c r="DC158" s="17">
        <v>0</v>
      </c>
      <c r="DD158" s="17">
        <v>0</v>
      </c>
      <c r="DE158" s="17">
        <v>0</v>
      </c>
      <c r="DF158" s="17">
        <f t="shared" si="1048"/>
        <v>0</v>
      </c>
      <c r="DG158" s="17">
        <f t="shared" si="1049"/>
        <v>0</v>
      </c>
      <c r="DH158" s="17">
        <f t="shared" si="1050"/>
        <v>0</v>
      </c>
      <c r="DI158" s="17">
        <f t="shared" si="1051"/>
        <v>0</v>
      </c>
      <c r="DJ158" s="17">
        <f t="shared" si="1052"/>
        <v>0</v>
      </c>
      <c r="DK158" s="17">
        <f t="shared" si="1053"/>
        <v>0</v>
      </c>
      <c r="DL158" s="17">
        <v>0</v>
      </c>
      <c r="DM158" s="17">
        <v>0</v>
      </c>
      <c r="DN158" s="17">
        <v>0</v>
      </c>
      <c r="DO158" s="17">
        <v>0</v>
      </c>
      <c r="DP158" s="17">
        <v>0</v>
      </c>
      <c r="DQ158" s="17">
        <f t="shared" si="1054"/>
        <v>0</v>
      </c>
      <c r="DR158" s="17">
        <f t="shared" si="1055"/>
        <v>0</v>
      </c>
      <c r="DS158" s="17">
        <f t="shared" si="1056"/>
        <v>0</v>
      </c>
      <c r="DT158" s="17">
        <f t="shared" si="1057"/>
        <v>0</v>
      </c>
      <c r="DU158" s="17">
        <f t="shared" si="1058"/>
        <v>0</v>
      </c>
      <c r="DV158" s="17">
        <f t="shared" si="1059"/>
        <v>0</v>
      </c>
      <c r="DW158" s="17">
        <f t="shared" si="1060"/>
        <v>0</v>
      </c>
      <c r="DX158" s="17">
        <f t="shared" si="1061"/>
        <v>0</v>
      </c>
      <c r="DY158" s="17">
        <f t="shared" si="1062"/>
        <v>0</v>
      </c>
      <c r="DZ158" s="17">
        <f t="shared" si="1063"/>
        <v>0</v>
      </c>
      <c r="EA158" s="18" t="s">
        <v>67</v>
      </c>
      <c r="EB158" s="19" t="s">
        <v>74</v>
      </c>
      <c r="EC158" s="2"/>
    </row>
    <row r="159" spans="1:133" ht="40.950000000000003" customHeight="1" x14ac:dyDescent="0.3">
      <c r="A159" s="124" t="s">
        <v>386</v>
      </c>
      <c r="B159" s="122" t="s">
        <v>387</v>
      </c>
      <c r="C159" s="36" t="s">
        <v>191</v>
      </c>
      <c r="D159" s="36" t="s">
        <v>114</v>
      </c>
      <c r="E159" s="36" t="s">
        <v>115</v>
      </c>
      <c r="F159" s="36"/>
      <c r="G159" s="36"/>
      <c r="H159" s="36"/>
      <c r="I159" s="36"/>
      <c r="J159" s="36"/>
      <c r="K159" s="36"/>
      <c r="L159" s="36"/>
      <c r="M159" s="36"/>
      <c r="N159" s="36"/>
      <c r="O159" s="36"/>
      <c r="P159" s="36"/>
      <c r="Q159" s="36"/>
      <c r="R159" s="36"/>
      <c r="S159" s="36"/>
      <c r="T159" s="36"/>
      <c r="U159" s="36"/>
      <c r="V159" s="36"/>
      <c r="W159" s="36"/>
      <c r="X159" s="36"/>
      <c r="Y159" s="36"/>
      <c r="Z159" s="36"/>
      <c r="AA159" s="36" t="s">
        <v>192</v>
      </c>
      <c r="AB159" s="36" t="s">
        <v>114</v>
      </c>
      <c r="AC159" s="37" t="s">
        <v>193</v>
      </c>
      <c r="AD159" s="36"/>
      <c r="AE159" s="36"/>
      <c r="AF159" s="37"/>
      <c r="AG159" s="38"/>
      <c r="AH159" s="38"/>
      <c r="AI159" s="39"/>
      <c r="AJ159" s="122" t="s">
        <v>381</v>
      </c>
      <c r="AK159" s="40" t="s">
        <v>194</v>
      </c>
      <c r="AL159" s="40" t="s">
        <v>195</v>
      </c>
      <c r="AM159" s="40" t="s">
        <v>383</v>
      </c>
      <c r="AN159" s="40" t="s">
        <v>77</v>
      </c>
      <c r="AO159" s="41">
        <v>0</v>
      </c>
      <c r="AP159" s="41">
        <v>0</v>
      </c>
      <c r="AQ159" s="41">
        <v>0</v>
      </c>
      <c r="AR159" s="41">
        <v>0</v>
      </c>
      <c r="AS159" s="41">
        <v>0</v>
      </c>
      <c r="AT159" s="41">
        <v>0</v>
      </c>
      <c r="AU159" s="41">
        <v>0</v>
      </c>
      <c r="AV159" s="41">
        <v>0</v>
      </c>
      <c r="AW159" s="41">
        <v>0</v>
      </c>
      <c r="AX159" s="41">
        <v>0</v>
      </c>
      <c r="AY159" s="41">
        <v>0</v>
      </c>
      <c r="AZ159" s="41">
        <v>0</v>
      </c>
      <c r="BA159" s="41">
        <v>0</v>
      </c>
      <c r="BB159" s="41">
        <v>0</v>
      </c>
      <c r="BC159" s="41">
        <v>0</v>
      </c>
      <c r="BD159" s="17">
        <v>0</v>
      </c>
      <c r="BE159" s="17">
        <v>0</v>
      </c>
      <c r="BF159" s="17">
        <v>0</v>
      </c>
      <c r="BG159" s="17">
        <v>0</v>
      </c>
      <c r="BH159" s="17">
        <v>0</v>
      </c>
      <c r="BI159" s="17">
        <v>0</v>
      </c>
      <c r="BJ159" s="17">
        <v>0</v>
      </c>
      <c r="BK159" s="17">
        <v>0</v>
      </c>
      <c r="BL159" s="17">
        <v>0</v>
      </c>
      <c r="BM159" s="17">
        <v>0</v>
      </c>
      <c r="BN159" s="17">
        <f t="shared" si="1022"/>
        <v>0</v>
      </c>
      <c r="BO159" s="17">
        <f t="shared" si="1023"/>
        <v>0</v>
      </c>
      <c r="BP159" s="17">
        <f t="shared" si="1024"/>
        <v>0</v>
      </c>
      <c r="BQ159" s="17">
        <f t="shared" si="1025"/>
        <v>0</v>
      </c>
      <c r="BR159" s="17">
        <f t="shared" si="1026"/>
        <v>0</v>
      </c>
      <c r="BS159" s="17">
        <v>0</v>
      </c>
      <c r="BT159" s="17">
        <v>0</v>
      </c>
      <c r="BU159" s="17">
        <v>0</v>
      </c>
      <c r="BV159" s="17">
        <v>0</v>
      </c>
      <c r="BW159" s="17">
        <v>0</v>
      </c>
      <c r="BX159" s="17">
        <v>0</v>
      </c>
      <c r="BY159" s="17">
        <v>0</v>
      </c>
      <c r="BZ159" s="17">
        <v>0</v>
      </c>
      <c r="CA159" s="17">
        <v>0</v>
      </c>
      <c r="CB159" s="17">
        <v>0</v>
      </c>
      <c r="CC159" s="17">
        <f t="shared" si="1027"/>
        <v>0</v>
      </c>
      <c r="CD159" s="17">
        <f t="shared" si="1028"/>
        <v>0</v>
      </c>
      <c r="CE159" s="17">
        <f t="shared" si="1029"/>
        <v>0</v>
      </c>
      <c r="CF159" s="17">
        <f t="shared" si="1030"/>
        <v>0</v>
      </c>
      <c r="CG159" s="17">
        <f t="shared" si="1031"/>
        <v>0</v>
      </c>
      <c r="CH159" s="17">
        <f t="shared" si="1032"/>
        <v>0</v>
      </c>
      <c r="CI159" s="17">
        <f t="shared" si="1033"/>
        <v>0</v>
      </c>
      <c r="CJ159" s="17">
        <f t="shared" si="1034"/>
        <v>0</v>
      </c>
      <c r="CK159" s="17">
        <f t="shared" si="1035"/>
        <v>0</v>
      </c>
      <c r="CL159" s="17">
        <f t="shared" si="1036"/>
        <v>0</v>
      </c>
      <c r="CM159" s="17">
        <f t="shared" si="1037"/>
        <v>0</v>
      </c>
      <c r="CN159" s="17">
        <f t="shared" si="1038"/>
        <v>0</v>
      </c>
      <c r="CO159" s="17">
        <f t="shared" si="1039"/>
        <v>0</v>
      </c>
      <c r="CP159" s="17">
        <f t="shared" si="1040"/>
        <v>0</v>
      </c>
      <c r="CQ159" s="17">
        <f t="shared" si="1041"/>
        <v>0</v>
      </c>
      <c r="CR159" s="17">
        <f t="shared" si="1042"/>
        <v>0</v>
      </c>
      <c r="CS159" s="17">
        <f t="shared" si="1043"/>
        <v>0</v>
      </c>
      <c r="CT159" s="17">
        <f t="shared" si="1044"/>
        <v>0</v>
      </c>
      <c r="CU159" s="17">
        <f t="shared" si="1045"/>
        <v>0</v>
      </c>
      <c r="CV159" s="17">
        <f t="shared" si="1046"/>
        <v>0</v>
      </c>
      <c r="CW159" s="17">
        <v>0</v>
      </c>
      <c r="CX159" s="17">
        <v>0</v>
      </c>
      <c r="CY159" s="17">
        <v>0</v>
      </c>
      <c r="CZ159" s="17">
        <v>0</v>
      </c>
      <c r="DA159" s="17">
        <v>0</v>
      </c>
      <c r="DB159" s="17">
        <f t="shared" si="1047"/>
        <v>0</v>
      </c>
      <c r="DC159" s="17">
        <v>0</v>
      </c>
      <c r="DD159" s="17">
        <v>0</v>
      </c>
      <c r="DE159" s="17">
        <v>0</v>
      </c>
      <c r="DF159" s="17">
        <f t="shared" si="1048"/>
        <v>0</v>
      </c>
      <c r="DG159" s="17">
        <f t="shared" si="1049"/>
        <v>0</v>
      </c>
      <c r="DH159" s="17">
        <f t="shared" si="1050"/>
        <v>0</v>
      </c>
      <c r="DI159" s="17">
        <f t="shared" si="1051"/>
        <v>0</v>
      </c>
      <c r="DJ159" s="17">
        <f t="shared" si="1052"/>
        <v>0</v>
      </c>
      <c r="DK159" s="17">
        <f t="shared" si="1053"/>
        <v>0</v>
      </c>
      <c r="DL159" s="17">
        <v>0</v>
      </c>
      <c r="DM159" s="17">
        <v>0</v>
      </c>
      <c r="DN159" s="17">
        <v>0</v>
      </c>
      <c r="DO159" s="17">
        <v>0</v>
      </c>
      <c r="DP159" s="17">
        <v>0</v>
      </c>
      <c r="DQ159" s="17">
        <f t="shared" si="1054"/>
        <v>0</v>
      </c>
      <c r="DR159" s="17">
        <f t="shared" si="1055"/>
        <v>0</v>
      </c>
      <c r="DS159" s="17">
        <f t="shared" si="1056"/>
        <v>0</v>
      </c>
      <c r="DT159" s="17">
        <f t="shared" si="1057"/>
        <v>0</v>
      </c>
      <c r="DU159" s="17">
        <f t="shared" si="1058"/>
        <v>0</v>
      </c>
      <c r="DV159" s="17">
        <f t="shared" si="1059"/>
        <v>0</v>
      </c>
      <c r="DW159" s="17">
        <f t="shared" si="1060"/>
        <v>0</v>
      </c>
      <c r="DX159" s="17">
        <f t="shared" si="1061"/>
        <v>0</v>
      </c>
      <c r="DY159" s="17">
        <f t="shared" si="1062"/>
        <v>0</v>
      </c>
      <c r="DZ159" s="17">
        <f t="shared" si="1063"/>
        <v>0</v>
      </c>
      <c r="EA159" s="18" t="s">
        <v>67</v>
      </c>
      <c r="EB159" s="2"/>
      <c r="EC159" s="2"/>
    </row>
    <row r="160" spans="1:133" ht="52.8" x14ac:dyDescent="0.3">
      <c r="A160" s="126"/>
      <c r="B160" s="123"/>
      <c r="C160" s="36" t="s">
        <v>68</v>
      </c>
      <c r="D160" s="36" t="s">
        <v>114</v>
      </c>
      <c r="E160" s="36" t="s">
        <v>70</v>
      </c>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7"/>
      <c r="AD160" s="36"/>
      <c r="AE160" s="36"/>
      <c r="AF160" s="37"/>
      <c r="AG160" s="36"/>
      <c r="AH160" s="36"/>
      <c r="AI160" s="37"/>
      <c r="AJ160" s="123"/>
      <c r="AK160" s="40"/>
      <c r="AL160" s="40"/>
      <c r="AM160" s="40"/>
      <c r="AN160" s="40"/>
      <c r="AO160" s="41">
        <v>0</v>
      </c>
      <c r="AP160" s="41">
        <v>0</v>
      </c>
      <c r="AQ160" s="41">
        <v>0</v>
      </c>
      <c r="AR160" s="41">
        <v>0</v>
      </c>
      <c r="AS160" s="41">
        <v>0</v>
      </c>
      <c r="AT160" s="41">
        <v>0</v>
      </c>
      <c r="AU160" s="41">
        <v>0</v>
      </c>
      <c r="AV160" s="41">
        <v>0</v>
      </c>
      <c r="AW160" s="41">
        <v>0</v>
      </c>
      <c r="AX160" s="41">
        <v>0</v>
      </c>
      <c r="AY160" s="41">
        <v>0</v>
      </c>
      <c r="AZ160" s="41">
        <v>0</v>
      </c>
      <c r="BA160" s="41">
        <v>0</v>
      </c>
      <c r="BB160" s="41">
        <v>0</v>
      </c>
      <c r="BC160" s="41">
        <v>0</v>
      </c>
      <c r="BD160" s="17">
        <v>0</v>
      </c>
      <c r="BE160" s="17">
        <v>0</v>
      </c>
      <c r="BF160" s="17">
        <v>0</v>
      </c>
      <c r="BG160" s="17">
        <v>0</v>
      </c>
      <c r="BH160" s="17">
        <v>0</v>
      </c>
      <c r="BI160" s="17">
        <v>0</v>
      </c>
      <c r="BJ160" s="17">
        <v>0</v>
      </c>
      <c r="BK160" s="17">
        <v>0</v>
      </c>
      <c r="BL160" s="17">
        <v>0</v>
      </c>
      <c r="BM160" s="17">
        <v>0</v>
      </c>
      <c r="BN160" s="17">
        <f t="shared" si="1022"/>
        <v>0</v>
      </c>
      <c r="BO160" s="17">
        <f t="shared" si="1023"/>
        <v>0</v>
      </c>
      <c r="BP160" s="17">
        <f t="shared" si="1024"/>
        <v>0</v>
      </c>
      <c r="BQ160" s="17">
        <f t="shared" si="1025"/>
        <v>0</v>
      </c>
      <c r="BR160" s="17">
        <f t="shared" si="1026"/>
        <v>0</v>
      </c>
      <c r="BS160" s="17">
        <v>0</v>
      </c>
      <c r="BT160" s="17">
        <v>0</v>
      </c>
      <c r="BU160" s="17">
        <v>0</v>
      </c>
      <c r="BV160" s="17">
        <v>0</v>
      </c>
      <c r="BW160" s="17">
        <v>0</v>
      </c>
      <c r="BX160" s="17">
        <v>0</v>
      </c>
      <c r="BY160" s="17">
        <v>0</v>
      </c>
      <c r="BZ160" s="17">
        <v>0</v>
      </c>
      <c r="CA160" s="17">
        <v>0</v>
      </c>
      <c r="CB160" s="17">
        <v>0</v>
      </c>
      <c r="CC160" s="17">
        <f t="shared" si="1027"/>
        <v>0</v>
      </c>
      <c r="CD160" s="17">
        <f t="shared" si="1028"/>
        <v>0</v>
      </c>
      <c r="CE160" s="17">
        <f t="shared" si="1029"/>
        <v>0</v>
      </c>
      <c r="CF160" s="17">
        <f t="shared" si="1030"/>
        <v>0</v>
      </c>
      <c r="CG160" s="17">
        <f t="shared" si="1031"/>
        <v>0</v>
      </c>
      <c r="CH160" s="17">
        <f t="shared" si="1032"/>
        <v>0</v>
      </c>
      <c r="CI160" s="17">
        <f t="shared" si="1033"/>
        <v>0</v>
      </c>
      <c r="CJ160" s="17">
        <f t="shared" si="1034"/>
        <v>0</v>
      </c>
      <c r="CK160" s="17">
        <f t="shared" si="1035"/>
        <v>0</v>
      </c>
      <c r="CL160" s="17">
        <f t="shared" si="1036"/>
        <v>0</v>
      </c>
      <c r="CM160" s="17">
        <f t="shared" si="1037"/>
        <v>0</v>
      </c>
      <c r="CN160" s="17">
        <f t="shared" si="1038"/>
        <v>0</v>
      </c>
      <c r="CO160" s="17">
        <f t="shared" si="1039"/>
        <v>0</v>
      </c>
      <c r="CP160" s="17">
        <f t="shared" si="1040"/>
        <v>0</v>
      </c>
      <c r="CQ160" s="17">
        <f t="shared" si="1041"/>
        <v>0</v>
      </c>
      <c r="CR160" s="17">
        <f t="shared" si="1042"/>
        <v>0</v>
      </c>
      <c r="CS160" s="17">
        <f t="shared" si="1043"/>
        <v>0</v>
      </c>
      <c r="CT160" s="17">
        <f t="shared" si="1044"/>
        <v>0</v>
      </c>
      <c r="CU160" s="17">
        <f t="shared" si="1045"/>
        <v>0</v>
      </c>
      <c r="CV160" s="17">
        <f t="shared" si="1046"/>
        <v>0</v>
      </c>
      <c r="CW160" s="17">
        <v>0</v>
      </c>
      <c r="CX160" s="17">
        <v>0</v>
      </c>
      <c r="CY160" s="17">
        <v>0</v>
      </c>
      <c r="CZ160" s="17">
        <v>0</v>
      </c>
      <c r="DA160" s="17">
        <v>0</v>
      </c>
      <c r="DB160" s="17">
        <f t="shared" si="1047"/>
        <v>0</v>
      </c>
      <c r="DC160" s="17">
        <v>0</v>
      </c>
      <c r="DD160" s="17">
        <v>0</v>
      </c>
      <c r="DE160" s="17">
        <v>0</v>
      </c>
      <c r="DF160" s="17">
        <f t="shared" si="1048"/>
        <v>0</v>
      </c>
      <c r="DG160" s="17">
        <f t="shared" si="1049"/>
        <v>0</v>
      </c>
      <c r="DH160" s="17">
        <f t="shared" si="1050"/>
        <v>0</v>
      </c>
      <c r="DI160" s="17">
        <f t="shared" si="1051"/>
        <v>0</v>
      </c>
      <c r="DJ160" s="17">
        <f t="shared" si="1052"/>
        <v>0</v>
      </c>
      <c r="DK160" s="17">
        <f t="shared" si="1053"/>
        <v>0</v>
      </c>
      <c r="DL160" s="17">
        <v>0</v>
      </c>
      <c r="DM160" s="17">
        <v>0</v>
      </c>
      <c r="DN160" s="17">
        <v>0</v>
      </c>
      <c r="DO160" s="17">
        <v>0</v>
      </c>
      <c r="DP160" s="17">
        <v>0</v>
      </c>
      <c r="DQ160" s="17">
        <f t="shared" si="1054"/>
        <v>0</v>
      </c>
      <c r="DR160" s="17">
        <f t="shared" si="1055"/>
        <v>0</v>
      </c>
      <c r="DS160" s="17">
        <f t="shared" si="1056"/>
        <v>0</v>
      </c>
      <c r="DT160" s="17">
        <f t="shared" si="1057"/>
        <v>0</v>
      </c>
      <c r="DU160" s="17">
        <f t="shared" si="1058"/>
        <v>0</v>
      </c>
      <c r="DV160" s="17">
        <f t="shared" si="1059"/>
        <v>0</v>
      </c>
      <c r="DW160" s="17">
        <f t="shared" si="1060"/>
        <v>0</v>
      </c>
      <c r="DX160" s="17">
        <f t="shared" si="1061"/>
        <v>0</v>
      </c>
      <c r="DY160" s="17">
        <f t="shared" si="1062"/>
        <v>0</v>
      </c>
      <c r="DZ160" s="17">
        <f t="shared" si="1063"/>
        <v>0</v>
      </c>
      <c r="EA160" s="18"/>
      <c r="EB160" s="19" t="s">
        <v>72</v>
      </c>
      <c r="EC160" s="2"/>
    </row>
    <row r="161" spans="1:133" ht="52.8" x14ac:dyDescent="0.3">
      <c r="A161" s="20" t="s">
        <v>388</v>
      </c>
      <c r="B161" s="42" t="s">
        <v>389</v>
      </c>
      <c r="C161" s="36" t="s">
        <v>68</v>
      </c>
      <c r="D161" s="36" t="s">
        <v>294</v>
      </c>
      <c r="E161" s="36" t="s">
        <v>70</v>
      </c>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7"/>
      <c r="AD161" s="36"/>
      <c r="AE161" s="36"/>
      <c r="AF161" s="37"/>
      <c r="AG161" s="38"/>
      <c r="AH161" s="38"/>
      <c r="AI161" s="39"/>
      <c r="AJ161" s="42" t="s">
        <v>297</v>
      </c>
      <c r="AK161" s="40" t="s">
        <v>390</v>
      </c>
      <c r="AL161" s="40" t="s">
        <v>391</v>
      </c>
      <c r="AM161" s="40" t="s">
        <v>392</v>
      </c>
      <c r="AN161" s="40" t="s">
        <v>392</v>
      </c>
      <c r="AO161" s="41">
        <v>0</v>
      </c>
      <c r="AP161" s="41">
        <v>0</v>
      </c>
      <c r="AQ161" s="41">
        <v>0</v>
      </c>
      <c r="AR161" s="41">
        <v>0</v>
      </c>
      <c r="AS161" s="41">
        <v>0</v>
      </c>
      <c r="AT161" s="41">
        <v>0</v>
      </c>
      <c r="AU161" s="41">
        <v>0</v>
      </c>
      <c r="AV161" s="41">
        <v>0</v>
      </c>
      <c r="AW161" s="41">
        <v>0</v>
      </c>
      <c r="AX161" s="41">
        <v>0</v>
      </c>
      <c r="AY161" s="41">
        <v>0</v>
      </c>
      <c r="AZ161" s="41">
        <v>0</v>
      </c>
      <c r="BA161" s="41">
        <v>0</v>
      </c>
      <c r="BB161" s="41">
        <v>0</v>
      </c>
      <c r="BC161" s="41">
        <v>0</v>
      </c>
      <c r="BD161" s="17">
        <v>219900</v>
      </c>
      <c r="BE161" s="17">
        <v>0</v>
      </c>
      <c r="BF161" s="17">
        <v>0</v>
      </c>
      <c r="BG161" s="17">
        <v>0</v>
      </c>
      <c r="BH161" s="17">
        <v>219900</v>
      </c>
      <c r="BI161" s="17">
        <v>440400</v>
      </c>
      <c r="BJ161" s="17">
        <v>0</v>
      </c>
      <c r="BK161" s="17">
        <v>0</v>
      </c>
      <c r="BL161" s="17">
        <v>0</v>
      </c>
      <c r="BM161" s="17">
        <v>440400</v>
      </c>
      <c r="BN161" s="17">
        <f t="shared" si="1022"/>
        <v>440400</v>
      </c>
      <c r="BO161" s="17">
        <f t="shared" si="1023"/>
        <v>0</v>
      </c>
      <c r="BP161" s="17">
        <f t="shared" si="1024"/>
        <v>0</v>
      </c>
      <c r="BQ161" s="17">
        <f t="shared" si="1025"/>
        <v>0</v>
      </c>
      <c r="BR161" s="17">
        <f t="shared" si="1026"/>
        <v>440400</v>
      </c>
      <c r="BS161" s="17">
        <v>0</v>
      </c>
      <c r="BT161" s="17">
        <v>0</v>
      </c>
      <c r="BU161" s="17">
        <v>0</v>
      </c>
      <c r="BV161" s="17">
        <v>0</v>
      </c>
      <c r="BW161" s="17">
        <v>0</v>
      </c>
      <c r="BX161" s="17">
        <v>0</v>
      </c>
      <c r="BY161" s="17">
        <v>0</v>
      </c>
      <c r="BZ161" s="17">
        <v>0</v>
      </c>
      <c r="CA161" s="17">
        <v>0</v>
      </c>
      <c r="CB161" s="17">
        <v>0</v>
      </c>
      <c r="CC161" s="17">
        <f t="shared" si="1027"/>
        <v>0</v>
      </c>
      <c r="CD161" s="17">
        <f t="shared" si="1028"/>
        <v>0</v>
      </c>
      <c r="CE161" s="17">
        <f t="shared" si="1029"/>
        <v>0</v>
      </c>
      <c r="CF161" s="17">
        <f t="shared" si="1030"/>
        <v>0</v>
      </c>
      <c r="CG161" s="17">
        <f t="shared" si="1031"/>
        <v>0</v>
      </c>
      <c r="CH161" s="17">
        <f t="shared" si="1032"/>
        <v>219900</v>
      </c>
      <c r="CI161" s="17">
        <f t="shared" si="1033"/>
        <v>0</v>
      </c>
      <c r="CJ161" s="17">
        <f t="shared" si="1034"/>
        <v>0</v>
      </c>
      <c r="CK161" s="17">
        <f t="shared" si="1035"/>
        <v>0</v>
      </c>
      <c r="CL161" s="17">
        <f t="shared" si="1036"/>
        <v>219900</v>
      </c>
      <c r="CM161" s="17">
        <f t="shared" si="1037"/>
        <v>440400</v>
      </c>
      <c r="CN161" s="17">
        <f t="shared" si="1038"/>
        <v>0</v>
      </c>
      <c r="CO161" s="17">
        <f t="shared" si="1039"/>
        <v>0</v>
      </c>
      <c r="CP161" s="17">
        <f t="shared" si="1040"/>
        <v>0</v>
      </c>
      <c r="CQ161" s="17">
        <f t="shared" si="1041"/>
        <v>440400</v>
      </c>
      <c r="CR161" s="17">
        <f t="shared" si="1042"/>
        <v>440400</v>
      </c>
      <c r="CS161" s="17">
        <f t="shared" si="1043"/>
        <v>0</v>
      </c>
      <c r="CT161" s="17">
        <f t="shared" si="1044"/>
        <v>0</v>
      </c>
      <c r="CU161" s="17">
        <f t="shared" si="1045"/>
        <v>0</v>
      </c>
      <c r="CV161" s="17">
        <f t="shared" si="1046"/>
        <v>440400</v>
      </c>
      <c r="CW161" s="17">
        <v>0</v>
      </c>
      <c r="CX161" s="17">
        <v>0</v>
      </c>
      <c r="CY161" s="17">
        <v>0</v>
      </c>
      <c r="CZ161" s="17">
        <v>0</v>
      </c>
      <c r="DA161" s="17">
        <v>0</v>
      </c>
      <c r="DB161" s="17">
        <f t="shared" si="1047"/>
        <v>0</v>
      </c>
      <c r="DC161" s="17">
        <v>0</v>
      </c>
      <c r="DD161" s="17">
        <v>0</v>
      </c>
      <c r="DE161" s="17">
        <v>0</v>
      </c>
      <c r="DF161" s="17">
        <f t="shared" si="1048"/>
        <v>0</v>
      </c>
      <c r="DG161" s="17">
        <f t="shared" si="1049"/>
        <v>219900</v>
      </c>
      <c r="DH161" s="17">
        <f t="shared" si="1050"/>
        <v>0</v>
      </c>
      <c r="DI161" s="17">
        <f t="shared" si="1051"/>
        <v>0</v>
      </c>
      <c r="DJ161" s="17">
        <f t="shared" si="1052"/>
        <v>0</v>
      </c>
      <c r="DK161" s="17">
        <f t="shared" si="1053"/>
        <v>219900</v>
      </c>
      <c r="DL161" s="17">
        <v>0</v>
      </c>
      <c r="DM161" s="17">
        <v>0</v>
      </c>
      <c r="DN161" s="17">
        <v>0</v>
      </c>
      <c r="DO161" s="17">
        <v>0</v>
      </c>
      <c r="DP161" s="17">
        <v>0</v>
      </c>
      <c r="DQ161" s="17">
        <f t="shared" si="1054"/>
        <v>0</v>
      </c>
      <c r="DR161" s="17">
        <f t="shared" si="1055"/>
        <v>0</v>
      </c>
      <c r="DS161" s="17">
        <f t="shared" si="1056"/>
        <v>0</v>
      </c>
      <c r="DT161" s="17">
        <f t="shared" si="1057"/>
        <v>0</v>
      </c>
      <c r="DU161" s="17">
        <f t="shared" si="1058"/>
        <v>0</v>
      </c>
      <c r="DV161" s="17">
        <f t="shared" si="1059"/>
        <v>219900</v>
      </c>
      <c r="DW161" s="17">
        <f t="shared" si="1060"/>
        <v>0</v>
      </c>
      <c r="DX161" s="17">
        <f t="shared" si="1061"/>
        <v>0</v>
      </c>
      <c r="DY161" s="17">
        <f t="shared" si="1062"/>
        <v>0</v>
      </c>
      <c r="DZ161" s="17">
        <f t="shared" si="1063"/>
        <v>219900</v>
      </c>
      <c r="EA161" s="18" t="s">
        <v>67</v>
      </c>
      <c r="EB161" s="2"/>
      <c r="EC161" s="2"/>
    </row>
    <row r="162" spans="1:133" ht="22.5" customHeight="1" x14ac:dyDescent="0.3">
      <c r="A162" s="14" t="s">
        <v>397</v>
      </c>
      <c r="B162" s="33" t="s">
        <v>393</v>
      </c>
      <c r="C162" s="33" t="s">
        <v>49</v>
      </c>
      <c r="D162" s="33" t="s">
        <v>49</v>
      </c>
      <c r="E162" s="33" t="s">
        <v>49</v>
      </c>
      <c r="F162" s="33" t="s">
        <v>49</v>
      </c>
      <c r="G162" s="33" t="s">
        <v>49</v>
      </c>
      <c r="H162" s="33" t="s">
        <v>49</v>
      </c>
      <c r="I162" s="33" t="s">
        <v>49</v>
      </c>
      <c r="J162" s="33" t="s">
        <v>49</v>
      </c>
      <c r="K162" s="33" t="s">
        <v>49</v>
      </c>
      <c r="L162" s="33" t="s">
        <v>49</v>
      </c>
      <c r="M162" s="33" t="s">
        <v>49</v>
      </c>
      <c r="N162" s="33" t="s">
        <v>49</v>
      </c>
      <c r="O162" s="33" t="s">
        <v>49</v>
      </c>
      <c r="P162" s="33" t="s">
        <v>49</v>
      </c>
      <c r="Q162" s="33" t="s">
        <v>49</v>
      </c>
      <c r="R162" s="33" t="s">
        <v>49</v>
      </c>
      <c r="S162" s="33" t="s">
        <v>49</v>
      </c>
      <c r="T162" s="33" t="s">
        <v>49</v>
      </c>
      <c r="U162" s="33" t="s">
        <v>49</v>
      </c>
      <c r="V162" s="33" t="s">
        <v>49</v>
      </c>
      <c r="W162" s="33" t="s">
        <v>49</v>
      </c>
      <c r="X162" s="33" t="s">
        <v>49</v>
      </c>
      <c r="Y162" s="33" t="s">
        <v>49</v>
      </c>
      <c r="Z162" s="33" t="s">
        <v>49</v>
      </c>
      <c r="AA162" s="33" t="s">
        <v>49</v>
      </c>
      <c r="AB162" s="33" t="s">
        <v>49</v>
      </c>
      <c r="AC162" s="33" t="s">
        <v>49</v>
      </c>
      <c r="AD162" s="33" t="s">
        <v>49</v>
      </c>
      <c r="AE162" s="33" t="s">
        <v>49</v>
      </c>
      <c r="AF162" s="33" t="s">
        <v>49</v>
      </c>
      <c r="AG162" s="34"/>
      <c r="AH162" s="34"/>
      <c r="AI162" s="34"/>
      <c r="AJ162" s="33" t="s">
        <v>49</v>
      </c>
      <c r="AK162" s="33" t="s">
        <v>49</v>
      </c>
      <c r="AL162" s="33" t="s">
        <v>49</v>
      </c>
      <c r="AM162" s="33" t="s">
        <v>49</v>
      </c>
      <c r="AN162" s="33" t="s">
        <v>49</v>
      </c>
      <c r="AO162" s="35">
        <f>AO163-AO153-AO124</f>
        <v>28214564.140000001</v>
      </c>
      <c r="AP162" s="35">
        <f t="shared" ref="AP162:DA162" si="1064">AP163-AP153-AP124</f>
        <v>22995764.859999999</v>
      </c>
      <c r="AQ162" s="35">
        <f t="shared" si="1064"/>
        <v>3968042</v>
      </c>
      <c r="AR162" s="35">
        <f t="shared" si="1064"/>
        <v>3968041.99</v>
      </c>
      <c r="AS162" s="35">
        <f t="shared" si="1064"/>
        <v>11084553.190000001</v>
      </c>
      <c r="AT162" s="35">
        <f t="shared" si="1064"/>
        <v>5876102.9199999999</v>
      </c>
      <c r="AU162" s="35">
        <f t="shared" si="1064"/>
        <v>0</v>
      </c>
      <c r="AV162" s="35">
        <f t="shared" si="1064"/>
        <v>0</v>
      </c>
      <c r="AW162" s="35">
        <f t="shared" si="1064"/>
        <v>13161968.949999999</v>
      </c>
      <c r="AX162" s="35">
        <f t="shared" si="1064"/>
        <v>13151619.949999999</v>
      </c>
      <c r="AY162" s="35">
        <f t="shared" si="1064"/>
        <v>18764834.760000002</v>
      </c>
      <c r="AZ162" s="35">
        <f t="shared" si="1064"/>
        <v>233800</v>
      </c>
      <c r="BA162" s="35">
        <f t="shared" si="1064"/>
        <v>9966581.6500000004</v>
      </c>
      <c r="BB162" s="35">
        <f t="shared" si="1064"/>
        <v>0</v>
      </c>
      <c r="BC162" s="35">
        <f t="shared" si="1064"/>
        <v>8564453.1099999994</v>
      </c>
      <c r="BD162" s="35">
        <f t="shared" si="1064"/>
        <v>10116258.439999999</v>
      </c>
      <c r="BE162" s="35">
        <f t="shared" si="1064"/>
        <v>241600</v>
      </c>
      <c r="BF162" s="35">
        <f t="shared" si="1064"/>
        <v>3103258.44</v>
      </c>
      <c r="BG162" s="35">
        <f t="shared" si="1064"/>
        <v>0</v>
      </c>
      <c r="BH162" s="35">
        <f t="shared" si="1064"/>
        <v>6771400</v>
      </c>
      <c r="BI162" s="35">
        <f t="shared" si="1064"/>
        <v>12714858.439999999</v>
      </c>
      <c r="BJ162" s="35">
        <f t="shared" si="1064"/>
        <v>2889900</v>
      </c>
      <c r="BK162" s="35">
        <f t="shared" si="1064"/>
        <v>2953258.44</v>
      </c>
      <c r="BL162" s="35">
        <f t="shared" si="1064"/>
        <v>0</v>
      </c>
      <c r="BM162" s="35">
        <f t="shared" si="1064"/>
        <v>6871700</v>
      </c>
      <c r="BN162" s="35">
        <f t="shared" si="1064"/>
        <v>12714858.439999999</v>
      </c>
      <c r="BO162" s="35">
        <f t="shared" si="1064"/>
        <v>2889900</v>
      </c>
      <c r="BP162" s="35">
        <f t="shared" si="1064"/>
        <v>2953258.44</v>
      </c>
      <c r="BQ162" s="35">
        <f t="shared" si="1064"/>
        <v>0</v>
      </c>
      <c r="BR162" s="35">
        <f t="shared" si="1064"/>
        <v>6871700</v>
      </c>
      <c r="BS162" s="35">
        <f t="shared" si="1064"/>
        <v>22537296.140000001</v>
      </c>
      <c r="BT162" s="35">
        <f t="shared" si="1064"/>
        <v>22492845.859999999</v>
      </c>
      <c r="BU162" s="35">
        <f t="shared" si="1064"/>
        <v>3968042</v>
      </c>
      <c r="BV162" s="35">
        <f t="shared" si="1064"/>
        <v>3968041.99</v>
      </c>
      <c r="BW162" s="35">
        <f t="shared" si="1064"/>
        <v>5607553.1900000004</v>
      </c>
      <c r="BX162" s="35">
        <f t="shared" si="1064"/>
        <v>5563102.9199999999</v>
      </c>
      <c r="BY162" s="35">
        <f t="shared" si="1064"/>
        <v>0</v>
      </c>
      <c r="BZ162" s="35">
        <f t="shared" si="1064"/>
        <v>0</v>
      </c>
      <c r="CA162" s="35">
        <f t="shared" si="1064"/>
        <v>12961700.949999999</v>
      </c>
      <c r="CB162" s="35">
        <f t="shared" si="1064"/>
        <v>12961700.949999999</v>
      </c>
      <c r="CC162" s="35">
        <f t="shared" si="1064"/>
        <v>13588736.080000002</v>
      </c>
      <c r="CD162" s="35">
        <f t="shared" si="1064"/>
        <v>233800</v>
      </c>
      <c r="CE162" s="35">
        <f t="shared" si="1064"/>
        <v>4802581.6500000004</v>
      </c>
      <c r="CF162" s="35">
        <f t="shared" si="1064"/>
        <v>0</v>
      </c>
      <c r="CG162" s="35">
        <f t="shared" si="1064"/>
        <v>8552354.4299999997</v>
      </c>
      <c r="CH162" s="35">
        <f t="shared" si="1064"/>
        <v>10116258.439999999</v>
      </c>
      <c r="CI162" s="35">
        <f t="shared" si="1064"/>
        <v>241600</v>
      </c>
      <c r="CJ162" s="35">
        <f t="shared" si="1064"/>
        <v>3103258.44</v>
      </c>
      <c r="CK162" s="35">
        <f t="shared" si="1064"/>
        <v>0</v>
      </c>
      <c r="CL162" s="35">
        <f t="shared" si="1064"/>
        <v>6771400</v>
      </c>
      <c r="CM162" s="35">
        <f t="shared" si="1064"/>
        <v>12714858.439999999</v>
      </c>
      <c r="CN162" s="35">
        <f t="shared" si="1064"/>
        <v>2889900</v>
      </c>
      <c r="CO162" s="35">
        <f t="shared" si="1064"/>
        <v>2953258.44</v>
      </c>
      <c r="CP162" s="35">
        <f t="shared" si="1064"/>
        <v>0</v>
      </c>
      <c r="CQ162" s="35">
        <f t="shared" si="1064"/>
        <v>6871700</v>
      </c>
      <c r="CR162" s="35">
        <f t="shared" si="1064"/>
        <v>12714858.439999999</v>
      </c>
      <c r="CS162" s="35">
        <f t="shared" si="1064"/>
        <v>2889900</v>
      </c>
      <c r="CT162" s="35">
        <f t="shared" si="1064"/>
        <v>2953258.44</v>
      </c>
      <c r="CU162" s="35">
        <f t="shared" si="1064"/>
        <v>0</v>
      </c>
      <c r="CV162" s="35">
        <f t="shared" si="1064"/>
        <v>6871700</v>
      </c>
      <c r="CW162" s="35">
        <f t="shared" si="1064"/>
        <v>22870563.850000001</v>
      </c>
      <c r="CX162" s="35">
        <f t="shared" si="1064"/>
        <v>3968041.99</v>
      </c>
      <c r="CY162" s="35">
        <f t="shared" si="1064"/>
        <v>5876102.9199999999</v>
      </c>
      <c r="CZ162" s="35">
        <f t="shared" si="1064"/>
        <v>0</v>
      </c>
      <c r="DA162" s="35">
        <f t="shared" si="1064"/>
        <v>13026418.939999999</v>
      </c>
      <c r="DB162" s="35">
        <f t="shared" ref="DB162:DZ162" si="1065">DB163-DB153-DB124</f>
        <v>18768434.760000002</v>
      </c>
      <c r="DC162" s="35">
        <f t="shared" si="1065"/>
        <v>233800</v>
      </c>
      <c r="DD162" s="35">
        <f t="shared" si="1065"/>
        <v>9966581.6500000004</v>
      </c>
      <c r="DE162" s="35">
        <f t="shared" si="1065"/>
        <v>0</v>
      </c>
      <c r="DF162" s="35">
        <f t="shared" si="1065"/>
        <v>8568053.1099999994</v>
      </c>
      <c r="DG162" s="35">
        <f t="shared" si="1065"/>
        <v>10118158.439999999</v>
      </c>
      <c r="DH162" s="35">
        <f t="shared" si="1065"/>
        <v>241600</v>
      </c>
      <c r="DI162" s="35">
        <f t="shared" si="1065"/>
        <v>3103258.44</v>
      </c>
      <c r="DJ162" s="35">
        <f t="shared" si="1065"/>
        <v>0</v>
      </c>
      <c r="DK162" s="35">
        <f t="shared" si="1065"/>
        <v>6773300</v>
      </c>
      <c r="DL162" s="35">
        <f t="shared" si="1065"/>
        <v>22497644.850000001</v>
      </c>
      <c r="DM162" s="35">
        <f t="shared" si="1065"/>
        <v>3968041.99</v>
      </c>
      <c r="DN162" s="35">
        <f t="shared" si="1065"/>
        <v>5563102.9199999999</v>
      </c>
      <c r="DO162" s="35">
        <f t="shared" si="1065"/>
        <v>0</v>
      </c>
      <c r="DP162" s="35">
        <f t="shared" si="1065"/>
        <v>12966499.939999999</v>
      </c>
      <c r="DQ162" s="35">
        <f t="shared" si="1065"/>
        <v>13592336.080000002</v>
      </c>
      <c r="DR162" s="35">
        <f t="shared" si="1065"/>
        <v>233800</v>
      </c>
      <c r="DS162" s="35">
        <f t="shared" si="1065"/>
        <v>4802581.6500000004</v>
      </c>
      <c r="DT162" s="35">
        <f t="shared" si="1065"/>
        <v>0</v>
      </c>
      <c r="DU162" s="35">
        <f t="shared" si="1065"/>
        <v>8555954.4299999997</v>
      </c>
      <c r="DV162" s="35">
        <f t="shared" si="1065"/>
        <v>10118158.439999999</v>
      </c>
      <c r="DW162" s="35">
        <f t="shared" si="1065"/>
        <v>241600</v>
      </c>
      <c r="DX162" s="35">
        <f t="shared" si="1065"/>
        <v>3103258.44</v>
      </c>
      <c r="DY162" s="35">
        <f t="shared" si="1065"/>
        <v>0</v>
      </c>
      <c r="DZ162" s="35">
        <f t="shared" si="1065"/>
        <v>6773300</v>
      </c>
      <c r="EA162" s="16"/>
      <c r="EB162" s="2"/>
      <c r="EC162" s="2"/>
    </row>
    <row r="163" spans="1:133" ht="22.5" customHeight="1" x14ac:dyDescent="0.3">
      <c r="A163" s="21" t="s">
        <v>398</v>
      </c>
      <c r="B163" s="43" t="s">
        <v>394</v>
      </c>
      <c r="C163" s="43" t="s">
        <v>49</v>
      </c>
      <c r="D163" s="43" t="s">
        <v>49</v>
      </c>
      <c r="E163" s="43" t="s">
        <v>49</v>
      </c>
      <c r="F163" s="43" t="s">
        <v>49</v>
      </c>
      <c r="G163" s="43" t="s">
        <v>49</v>
      </c>
      <c r="H163" s="43" t="s">
        <v>49</v>
      </c>
      <c r="I163" s="43" t="s">
        <v>49</v>
      </c>
      <c r="J163" s="43" t="s">
        <v>49</v>
      </c>
      <c r="K163" s="43" t="s">
        <v>49</v>
      </c>
      <c r="L163" s="43" t="s">
        <v>49</v>
      </c>
      <c r="M163" s="43" t="s">
        <v>49</v>
      </c>
      <c r="N163" s="43" t="s">
        <v>49</v>
      </c>
      <c r="O163" s="43" t="s">
        <v>49</v>
      </c>
      <c r="P163" s="43" t="s">
        <v>49</v>
      </c>
      <c r="Q163" s="43" t="s">
        <v>49</v>
      </c>
      <c r="R163" s="43" t="s">
        <v>49</v>
      </c>
      <c r="S163" s="43" t="s">
        <v>49</v>
      </c>
      <c r="T163" s="43" t="s">
        <v>49</v>
      </c>
      <c r="U163" s="43" t="s">
        <v>49</v>
      </c>
      <c r="V163" s="43" t="s">
        <v>49</v>
      </c>
      <c r="W163" s="43" t="s">
        <v>49</v>
      </c>
      <c r="X163" s="43" t="s">
        <v>49</v>
      </c>
      <c r="Y163" s="43" t="s">
        <v>49</v>
      </c>
      <c r="Z163" s="43" t="s">
        <v>49</v>
      </c>
      <c r="AA163" s="43" t="s">
        <v>49</v>
      </c>
      <c r="AB163" s="43" t="s">
        <v>49</v>
      </c>
      <c r="AC163" s="43" t="s">
        <v>49</v>
      </c>
      <c r="AD163" s="43" t="s">
        <v>49</v>
      </c>
      <c r="AE163" s="43" t="s">
        <v>49</v>
      </c>
      <c r="AF163" s="43" t="s">
        <v>49</v>
      </c>
      <c r="AG163" s="44"/>
      <c r="AH163" s="44"/>
      <c r="AI163" s="44"/>
      <c r="AJ163" s="43" t="s">
        <v>49</v>
      </c>
      <c r="AK163" s="43" t="s">
        <v>49</v>
      </c>
      <c r="AL163" s="43" t="s">
        <v>49</v>
      </c>
      <c r="AM163" s="43" t="s">
        <v>49</v>
      </c>
      <c r="AN163" s="43" t="s">
        <v>49</v>
      </c>
      <c r="AO163" s="45">
        <f>AO20</f>
        <v>29631268.190000001</v>
      </c>
      <c r="AP163" s="45">
        <f t="shared" ref="AP163:DA163" si="1066">AP20</f>
        <v>24412468.91</v>
      </c>
      <c r="AQ163" s="45">
        <f t="shared" si="1066"/>
        <v>3968042</v>
      </c>
      <c r="AR163" s="45">
        <f t="shared" si="1066"/>
        <v>3968041.99</v>
      </c>
      <c r="AS163" s="45">
        <f t="shared" si="1066"/>
        <v>11084553.190000001</v>
      </c>
      <c r="AT163" s="45">
        <f t="shared" si="1066"/>
        <v>5876102.9199999999</v>
      </c>
      <c r="AU163" s="45">
        <f t="shared" si="1066"/>
        <v>0</v>
      </c>
      <c r="AV163" s="45">
        <f t="shared" si="1066"/>
        <v>0</v>
      </c>
      <c r="AW163" s="45">
        <f t="shared" si="1066"/>
        <v>14578673</v>
      </c>
      <c r="AX163" s="45">
        <f t="shared" si="1066"/>
        <v>14568324</v>
      </c>
      <c r="AY163" s="45">
        <f t="shared" si="1066"/>
        <v>22417434.760000002</v>
      </c>
      <c r="AZ163" s="45">
        <f t="shared" si="1066"/>
        <v>233800</v>
      </c>
      <c r="BA163" s="45">
        <f t="shared" si="1066"/>
        <v>9966581.6500000004</v>
      </c>
      <c r="BB163" s="45">
        <f t="shared" si="1066"/>
        <v>0</v>
      </c>
      <c r="BC163" s="45">
        <f t="shared" si="1066"/>
        <v>12217053.109999999</v>
      </c>
      <c r="BD163" s="45">
        <f t="shared" si="1066"/>
        <v>13768858.439999999</v>
      </c>
      <c r="BE163" s="45">
        <f t="shared" si="1066"/>
        <v>241600</v>
      </c>
      <c r="BF163" s="45">
        <f t="shared" si="1066"/>
        <v>3103258.44</v>
      </c>
      <c r="BG163" s="45">
        <f t="shared" si="1066"/>
        <v>0</v>
      </c>
      <c r="BH163" s="45">
        <f t="shared" si="1066"/>
        <v>10424000</v>
      </c>
      <c r="BI163" s="45">
        <f t="shared" si="1066"/>
        <v>16367458.439999999</v>
      </c>
      <c r="BJ163" s="45">
        <f t="shared" si="1066"/>
        <v>2889900</v>
      </c>
      <c r="BK163" s="45">
        <f t="shared" si="1066"/>
        <v>2953258.44</v>
      </c>
      <c r="BL163" s="45">
        <f t="shared" si="1066"/>
        <v>0</v>
      </c>
      <c r="BM163" s="45">
        <f t="shared" si="1066"/>
        <v>10524300</v>
      </c>
      <c r="BN163" s="45">
        <f t="shared" si="1066"/>
        <v>16367458.439999999</v>
      </c>
      <c r="BO163" s="45">
        <f t="shared" si="1066"/>
        <v>2889900</v>
      </c>
      <c r="BP163" s="45">
        <f t="shared" si="1066"/>
        <v>2953258.44</v>
      </c>
      <c r="BQ163" s="45">
        <f t="shared" si="1066"/>
        <v>0</v>
      </c>
      <c r="BR163" s="45">
        <f t="shared" si="1066"/>
        <v>10524300</v>
      </c>
      <c r="BS163" s="45">
        <f t="shared" si="1066"/>
        <v>23954000.190000001</v>
      </c>
      <c r="BT163" s="45">
        <f t="shared" si="1066"/>
        <v>23909549.91</v>
      </c>
      <c r="BU163" s="45">
        <f t="shared" si="1066"/>
        <v>3968042</v>
      </c>
      <c r="BV163" s="45">
        <f t="shared" si="1066"/>
        <v>3968041.99</v>
      </c>
      <c r="BW163" s="45">
        <f t="shared" si="1066"/>
        <v>5607553.1900000004</v>
      </c>
      <c r="BX163" s="45">
        <f t="shared" si="1066"/>
        <v>5563102.9199999999</v>
      </c>
      <c r="BY163" s="45">
        <f t="shared" si="1066"/>
        <v>0</v>
      </c>
      <c r="BZ163" s="45">
        <f t="shared" si="1066"/>
        <v>0</v>
      </c>
      <c r="CA163" s="45">
        <f t="shared" si="1066"/>
        <v>14378405</v>
      </c>
      <c r="CB163" s="45">
        <f t="shared" si="1066"/>
        <v>14378405</v>
      </c>
      <c r="CC163" s="45">
        <f t="shared" si="1066"/>
        <v>17241336.080000002</v>
      </c>
      <c r="CD163" s="45">
        <f t="shared" si="1066"/>
        <v>233800</v>
      </c>
      <c r="CE163" s="45">
        <f t="shared" si="1066"/>
        <v>4802581.6500000004</v>
      </c>
      <c r="CF163" s="45">
        <f t="shared" si="1066"/>
        <v>0</v>
      </c>
      <c r="CG163" s="45">
        <f t="shared" si="1066"/>
        <v>12204954.43</v>
      </c>
      <c r="CH163" s="45">
        <f t="shared" si="1066"/>
        <v>13768858.439999999</v>
      </c>
      <c r="CI163" s="45">
        <f t="shared" si="1066"/>
        <v>241600</v>
      </c>
      <c r="CJ163" s="45">
        <f t="shared" si="1066"/>
        <v>3103258.44</v>
      </c>
      <c r="CK163" s="45">
        <f t="shared" si="1066"/>
        <v>0</v>
      </c>
      <c r="CL163" s="45">
        <f t="shared" si="1066"/>
        <v>10424000</v>
      </c>
      <c r="CM163" s="45">
        <f t="shared" si="1066"/>
        <v>16367458.439999999</v>
      </c>
      <c r="CN163" s="45">
        <f t="shared" si="1066"/>
        <v>2889900</v>
      </c>
      <c r="CO163" s="45">
        <f t="shared" si="1066"/>
        <v>2953258.44</v>
      </c>
      <c r="CP163" s="45">
        <f t="shared" si="1066"/>
        <v>0</v>
      </c>
      <c r="CQ163" s="45">
        <f t="shared" si="1066"/>
        <v>10524300</v>
      </c>
      <c r="CR163" s="45">
        <f t="shared" si="1066"/>
        <v>16367458.439999999</v>
      </c>
      <c r="CS163" s="45">
        <f t="shared" si="1066"/>
        <v>2889900</v>
      </c>
      <c r="CT163" s="45">
        <f t="shared" si="1066"/>
        <v>2953258.44</v>
      </c>
      <c r="CU163" s="45">
        <f t="shared" si="1066"/>
        <v>0</v>
      </c>
      <c r="CV163" s="45">
        <f t="shared" si="1066"/>
        <v>10524300</v>
      </c>
      <c r="CW163" s="45">
        <f t="shared" si="1066"/>
        <v>24287267.900000002</v>
      </c>
      <c r="CX163" s="45">
        <f t="shared" si="1066"/>
        <v>3968041.99</v>
      </c>
      <c r="CY163" s="45">
        <f t="shared" si="1066"/>
        <v>5876102.9199999999</v>
      </c>
      <c r="CZ163" s="45">
        <f t="shared" si="1066"/>
        <v>0</v>
      </c>
      <c r="DA163" s="45">
        <f t="shared" si="1066"/>
        <v>14443122.99</v>
      </c>
      <c r="DB163" s="45">
        <f t="shared" ref="DB163:DZ163" si="1067">DB20</f>
        <v>22421034.760000002</v>
      </c>
      <c r="DC163" s="45">
        <f t="shared" si="1067"/>
        <v>233800</v>
      </c>
      <c r="DD163" s="45">
        <f t="shared" si="1067"/>
        <v>9966581.6500000004</v>
      </c>
      <c r="DE163" s="45">
        <f t="shared" si="1067"/>
        <v>0</v>
      </c>
      <c r="DF163" s="45">
        <f t="shared" si="1067"/>
        <v>12220653.109999999</v>
      </c>
      <c r="DG163" s="45">
        <f t="shared" si="1067"/>
        <v>13770758.439999999</v>
      </c>
      <c r="DH163" s="45">
        <f t="shared" si="1067"/>
        <v>241600</v>
      </c>
      <c r="DI163" s="45">
        <f t="shared" si="1067"/>
        <v>3103258.44</v>
      </c>
      <c r="DJ163" s="45">
        <f t="shared" si="1067"/>
        <v>0</v>
      </c>
      <c r="DK163" s="45">
        <f t="shared" si="1067"/>
        <v>10425900</v>
      </c>
      <c r="DL163" s="45">
        <f t="shared" si="1067"/>
        <v>23914348.900000002</v>
      </c>
      <c r="DM163" s="45">
        <f t="shared" si="1067"/>
        <v>3968041.99</v>
      </c>
      <c r="DN163" s="45">
        <f t="shared" si="1067"/>
        <v>5563102.9199999999</v>
      </c>
      <c r="DO163" s="45">
        <f t="shared" si="1067"/>
        <v>0</v>
      </c>
      <c r="DP163" s="45">
        <f t="shared" si="1067"/>
        <v>14383203.99</v>
      </c>
      <c r="DQ163" s="45">
        <f t="shared" si="1067"/>
        <v>17244936.080000002</v>
      </c>
      <c r="DR163" s="45">
        <f t="shared" si="1067"/>
        <v>233800</v>
      </c>
      <c r="DS163" s="45">
        <f t="shared" si="1067"/>
        <v>4802581.6500000004</v>
      </c>
      <c r="DT163" s="45">
        <f t="shared" si="1067"/>
        <v>0</v>
      </c>
      <c r="DU163" s="45">
        <f t="shared" si="1067"/>
        <v>12208554.43</v>
      </c>
      <c r="DV163" s="45">
        <f t="shared" si="1067"/>
        <v>13770758.439999999</v>
      </c>
      <c r="DW163" s="45">
        <f t="shared" si="1067"/>
        <v>241600</v>
      </c>
      <c r="DX163" s="45">
        <f t="shared" si="1067"/>
        <v>3103258.44</v>
      </c>
      <c r="DY163" s="45">
        <f t="shared" si="1067"/>
        <v>0</v>
      </c>
      <c r="DZ163" s="45">
        <f t="shared" si="1067"/>
        <v>10425900</v>
      </c>
      <c r="EA163" s="22"/>
      <c r="EB163" s="2"/>
      <c r="EC163" s="2"/>
    </row>
    <row r="164" spans="1:133" ht="13.2" customHeight="1" x14ac:dyDescent="0.3">
      <c r="A164" s="23"/>
      <c r="B164" s="24"/>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24"/>
      <c r="AL164" s="24"/>
      <c r="AM164" s="24"/>
      <c r="AN164" s="25"/>
      <c r="AO164" s="28">
        <f>AO163-AO162</f>
        <v>1416704.0500000007</v>
      </c>
      <c r="AP164" s="25"/>
      <c r="AQ164" s="25"/>
      <c r="AR164" s="25"/>
      <c r="AS164" s="25"/>
      <c r="AT164" s="25"/>
      <c r="AU164" s="25"/>
      <c r="AV164" s="25"/>
      <c r="AW164" s="25"/>
      <c r="AX164" s="25"/>
      <c r="AY164" s="25"/>
      <c r="AZ164" s="25"/>
      <c r="BA164" s="25"/>
      <c r="BB164" s="25"/>
      <c r="BC164" s="25"/>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c r="CC164" s="25"/>
      <c r="CD164" s="25"/>
      <c r="CE164" s="25"/>
      <c r="CF164" s="25"/>
      <c r="CG164" s="25"/>
      <c r="CH164" s="25"/>
      <c r="CI164" s="25"/>
      <c r="CJ164" s="25"/>
      <c r="CK164" s="25"/>
      <c r="CL164" s="25"/>
      <c r="CM164" s="25"/>
      <c r="CN164" s="25"/>
      <c r="CO164" s="25"/>
      <c r="CP164" s="25"/>
      <c r="CQ164" s="25"/>
      <c r="CR164" s="25"/>
      <c r="CS164" s="25"/>
      <c r="CT164" s="25"/>
      <c r="CU164" s="25"/>
      <c r="CV164" s="25"/>
      <c r="CW164" s="25"/>
      <c r="CX164" s="25"/>
      <c r="CY164" s="25"/>
      <c r="CZ164" s="25"/>
      <c r="DA164" s="25"/>
      <c r="DB164" s="25"/>
      <c r="DC164" s="25"/>
      <c r="DD164" s="25"/>
      <c r="DE164" s="25"/>
      <c r="DF164" s="25"/>
      <c r="DG164" s="25"/>
      <c r="DH164" s="25"/>
      <c r="DI164" s="25"/>
      <c r="DJ164" s="25"/>
      <c r="DK164" s="25"/>
      <c r="DL164" s="25"/>
      <c r="DM164" s="25"/>
      <c r="DN164" s="25"/>
      <c r="DO164" s="25"/>
      <c r="DP164" s="25"/>
      <c r="DQ164" s="25"/>
      <c r="DR164" s="25"/>
      <c r="DS164" s="25"/>
      <c r="DT164" s="25"/>
      <c r="DU164" s="25"/>
      <c r="DV164" s="25"/>
      <c r="DW164" s="25"/>
      <c r="DX164" s="25"/>
      <c r="DY164" s="25"/>
      <c r="DZ164" s="25"/>
      <c r="EA164" s="25"/>
      <c r="EB164" s="2"/>
      <c r="EC164" s="2"/>
    </row>
    <row r="165" spans="1:133" x14ac:dyDescent="0.3">
      <c r="A165" s="29"/>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1">
        <f>AO164-AO154-AO158-AO124</f>
        <v>6.9849193096160889E-10</v>
      </c>
      <c r="AP165" s="30"/>
      <c r="AQ165" s="30"/>
      <c r="AR165" s="30"/>
      <c r="AS165" s="30"/>
      <c r="AT165" s="30"/>
      <c r="AU165" s="30"/>
      <c r="AV165" s="30"/>
      <c r="AW165" s="30"/>
      <c r="AX165" s="30"/>
      <c r="AY165" s="30"/>
      <c r="AZ165" s="30"/>
      <c r="BA165" s="30"/>
      <c r="BB165" s="30"/>
      <c r="BC165" s="30"/>
      <c r="BD165" s="30"/>
      <c r="BE165" s="30"/>
      <c r="BF165" s="30"/>
      <c r="BG165" s="30"/>
      <c r="BH165" s="30"/>
      <c r="BI165" s="30"/>
      <c r="BJ165" s="30"/>
      <c r="BK165" s="30"/>
      <c r="BL165" s="30"/>
      <c r="BM165" s="30"/>
      <c r="BN165" s="30"/>
      <c r="BO165" s="30"/>
      <c r="BP165" s="30"/>
      <c r="BQ165" s="30"/>
      <c r="BR165" s="30"/>
      <c r="BS165" s="30"/>
      <c r="BT165" s="30"/>
      <c r="BU165" s="30"/>
      <c r="BV165" s="30"/>
      <c r="BW165" s="30"/>
      <c r="BX165" s="30"/>
      <c r="BY165" s="30"/>
      <c r="BZ165" s="30"/>
      <c r="CA165" s="30"/>
      <c r="CB165" s="30"/>
      <c r="CC165" s="30"/>
      <c r="CD165" s="30"/>
      <c r="CE165" s="30"/>
      <c r="CF165" s="30"/>
      <c r="CG165" s="30"/>
      <c r="CH165" s="30"/>
      <c r="CI165" s="30"/>
      <c r="CJ165" s="30"/>
      <c r="CK165" s="30"/>
      <c r="CL165" s="30"/>
      <c r="CM165" s="30"/>
      <c r="CN165" s="30"/>
      <c r="CO165" s="30"/>
      <c r="CP165" s="30"/>
      <c r="CQ165" s="30"/>
      <c r="CR165" s="30"/>
      <c r="CS165" s="30"/>
      <c r="CT165" s="30"/>
      <c r="CU165" s="30"/>
      <c r="CV165" s="30"/>
      <c r="CW165" s="30"/>
      <c r="CX165" s="30"/>
      <c r="CY165" s="30"/>
      <c r="CZ165" s="30"/>
      <c r="DA165" s="30"/>
      <c r="DB165" s="30"/>
      <c r="DC165" s="30"/>
      <c r="DD165" s="30"/>
      <c r="DE165" s="30"/>
      <c r="DF165" s="30"/>
      <c r="DG165" s="30"/>
      <c r="DH165" s="30"/>
      <c r="DI165" s="30"/>
      <c r="DJ165" s="30"/>
      <c r="DK165" s="30"/>
      <c r="DL165" s="30"/>
      <c r="DM165" s="30"/>
      <c r="DN165" s="30"/>
      <c r="DO165" s="30"/>
      <c r="DP165" s="30"/>
      <c r="DQ165" s="30"/>
      <c r="DR165" s="30"/>
      <c r="DS165" s="30"/>
      <c r="DT165" s="30"/>
      <c r="DU165" s="30"/>
      <c r="DV165" s="30"/>
      <c r="DW165" s="30"/>
      <c r="DX165" s="30"/>
      <c r="DY165" s="30"/>
      <c r="DZ165" s="30"/>
      <c r="EA165" s="30"/>
      <c r="EB165" s="2"/>
      <c r="EC165" s="2"/>
    </row>
    <row r="166" spans="1:133" x14ac:dyDescent="0.3">
      <c r="AO166" s="46">
        <f>AO163-AO20</f>
        <v>0</v>
      </c>
      <c r="AP166" s="46">
        <f t="shared" ref="AP166:DA166" si="1068">AP163-AP20</f>
        <v>0</v>
      </c>
      <c r="AQ166" s="46">
        <f t="shared" si="1068"/>
        <v>0</v>
      </c>
      <c r="AR166" s="46">
        <f t="shared" si="1068"/>
        <v>0</v>
      </c>
      <c r="AS166" s="46">
        <f t="shared" si="1068"/>
        <v>0</v>
      </c>
      <c r="AT166" s="46">
        <f t="shared" si="1068"/>
        <v>0</v>
      </c>
      <c r="AU166" s="46">
        <f t="shared" si="1068"/>
        <v>0</v>
      </c>
      <c r="AV166" s="46">
        <f t="shared" si="1068"/>
        <v>0</v>
      </c>
      <c r="AW166" s="46">
        <f t="shared" si="1068"/>
        <v>0</v>
      </c>
      <c r="AX166" s="46">
        <f t="shared" si="1068"/>
        <v>0</v>
      </c>
      <c r="AY166" s="46">
        <f t="shared" si="1068"/>
        <v>0</v>
      </c>
      <c r="AZ166" s="46">
        <f t="shared" si="1068"/>
        <v>0</v>
      </c>
      <c r="BA166" s="46">
        <f t="shared" si="1068"/>
        <v>0</v>
      </c>
      <c r="BB166" s="46">
        <f t="shared" si="1068"/>
        <v>0</v>
      </c>
      <c r="BC166" s="46">
        <f t="shared" si="1068"/>
        <v>0</v>
      </c>
      <c r="BD166" s="46">
        <f t="shared" si="1068"/>
        <v>0</v>
      </c>
      <c r="BE166" s="46">
        <f t="shared" si="1068"/>
        <v>0</v>
      </c>
      <c r="BF166" s="46">
        <f t="shared" si="1068"/>
        <v>0</v>
      </c>
      <c r="BG166" s="46">
        <f t="shared" si="1068"/>
        <v>0</v>
      </c>
      <c r="BH166" s="46">
        <f t="shared" si="1068"/>
        <v>0</v>
      </c>
      <c r="BI166" s="46">
        <f t="shared" si="1068"/>
        <v>0</v>
      </c>
      <c r="BJ166" s="46">
        <f t="shared" si="1068"/>
        <v>0</v>
      </c>
      <c r="BK166" s="46">
        <f t="shared" si="1068"/>
        <v>0</v>
      </c>
      <c r="BL166" s="46">
        <f t="shared" si="1068"/>
        <v>0</v>
      </c>
      <c r="BM166" s="46">
        <f t="shared" si="1068"/>
        <v>0</v>
      </c>
      <c r="BN166" s="46">
        <f t="shared" si="1068"/>
        <v>0</v>
      </c>
      <c r="BO166" s="46">
        <f t="shared" si="1068"/>
        <v>0</v>
      </c>
      <c r="BP166" s="46">
        <f t="shared" si="1068"/>
        <v>0</v>
      </c>
      <c r="BQ166" s="46">
        <f t="shared" si="1068"/>
        <v>0</v>
      </c>
      <c r="BR166" s="46">
        <f t="shared" si="1068"/>
        <v>0</v>
      </c>
      <c r="BS166" s="46">
        <f t="shared" si="1068"/>
        <v>0</v>
      </c>
      <c r="BT166" s="46">
        <f t="shared" si="1068"/>
        <v>0</v>
      </c>
      <c r="BU166" s="46">
        <f t="shared" si="1068"/>
        <v>0</v>
      </c>
      <c r="BV166" s="46">
        <f t="shared" si="1068"/>
        <v>0</v>
      </c>
      <c r="BW166" s="46">
        <f t="shared" si="1068"/>
        <v>0</v>
      </c>
      <c r="BX166" s="46">
        <f t="shared" si="1068"/>
        <v>0</v>
      </c>
      <c r="BY166" s="46">
        <f t="shared" si="1068"/>
        <v>0</v>
      </c>
      <c r="BZ166" s="46">
        <f t="shared" si="1068"/>
        <v>0</v>
      </c>
      <c r="CA166" s="46">
        <f t="shared" si="1068"/>
        <v>0</v>
      </c>
      <c r="CB166" s="46">
        <f t="shared" si="1068"/>
        <v>0</v>
      </c>
      <c r="CC166" s="46">
        <f t="shared" si="1068"/>
        <v>0</v>
      </c>
      <c r="CD166" s="46">
        <f t="shared" si="1068"/>
        <v>0</v>
      </c>
      <c r="CE166" s="46">
        <f t="shared" si="1068"/>
        <v>0</v>
      </c>
      <c r="CF166" s="46">
        <f t="shared" si="1068"/>
        <v>0</v>
      </c>
      <c r="CG166" s="46">
        <f t="shared" si="1068"/>
        <v>0</v>
      </c>
      <c r="CH166" s="46">
        <f t="shared" si="1068"/>
        <v>0</v>
      </c>
      <c r="CI166" s="46">
        <f t="shared" si="1068"/>
        <v>0</v>
      </c>
      <c r="CJ166" s="46">
        <f t="shared" si="1068"/>
        <v>0</v>
      </c>
      <c r="CK166" s="46">
        <f t="shared" si="1068"/>
        <v>0</v>
      </c>
      <c r="CL166" s="46">
        <f t="shared" si="1068"/>
        <v>0</v>
      </c>
      <c r="CM166" s="46">
        <f t="shared" si="1068"/>
        <v>0</v>
      </c>
      <c r="CN166" s="46">
        <f t="shared" si="1068"/>
        <v>0</v>
      </c>
      <c r="CO166" s="46">
        <f t="shared" si="1068"/>
        <v>0</v>
      </c>
      <c r="CP166" s="46">
        <f t="shared" si="1068"/>
        <v>0</v>
      </c>
      <c r="CQ166" s="46">
        <f t="shared" si="1068"/>
        <v>0</v>
      </c>
      <c r="CR166" s="46">
        <f t="shared" si="1068"/>
        <v>0</v>
      </c>
      <c r="CS166" s="46">
        <f t="shared" si="1068"/>
        <v>0</v>
      </c>
      <c r="CT166" s="46">
        <f t="shared" si="1068"/>
        <v>0</v>
      </c>
      <c r="CU166" s="46">
        <f t="shared" si="1068"/>
        <v>0</v>
      </c>
      <c r="CV166" s="46">
        <f t="shared" si="1068"/>
        <v>0</v>
      </c>
      <c r="CW166" s="46">
        <f t="shared" si="1068"/>
        <v>0</v>
      </c>
      <c r="CX166" s="46">
        <f t="shared" si="1068"/>
        <v>0</v>
      </c>
      <c r="CY166" s="46">
        <f t="shared" si="1068"/>
        <v>0</v>
      </c>
      <c r="CZ166" s="46">
        <f t="shared" si="1068"/>
        <v>0</v>
      </c>
      <c r="DA166" s="46">
        <f t="shared" si="1068"/>
        <v>0</v>
      </c>
      <c r="DB166" s="46">
        <f t="shared" ref="DB166:DZ166" si="1069">DB163-DB20</f>
        <v>0</v>
      </c>
      <c r="DC166" s="46">
        <f t="shared" si="1069"/>
        <v>0</v>
      </c>
      <c r="DD166" s="46">
        <f t="shared" si="1069"/>
        <v>0</v>
      </c>
      <c r="DE166" s="46">
        <f t="shared" si="1069"/>
        <v>0</v>
      </c>
      <c r="DF166" s="46">
        <f t="shared" si="1069"/>
        <v>0</v>
      </c>
      <c r="DG166" s="46">
        <f t="shared" si="1069"/>
        <v>0</v>
      </c>
      <c r="DH166" s="46">
        <f t="shared" si="1069"/>
        <v>0</v>
      </c>
      <c r="DI166" s="46">
        <f t="shared" si="1069"/>
        <v>0</v>
      </c>
      <c r="DJ166" s="46">
        <f t="shared" si="1069"/>
        <v>0</v>
      </c>
      <c r="DK166" s="46">
        <f t="shared" si="1069"/>
        <v>0</v>
      </c>
      <c r="DL166" s="46">
        <f t="shared" si="1069"/>
        <v>0</v>
      </c>
      <c r="DM166" s="46">
        <f t="shared" si="1069"/>
        <v>0</v>
      </c>
      <c r="DN166" s="46">
        <f t="shared" si="1069"/>
        <v>0</v>
      </c>
      <c r="DO166" s="46">
        <f t="shared" si="1069"/>
        <v>0</v>
      </c>
      <c r="DP166" s="46">
        <f t="shared" si="1069"/>
        <v>0</v>
      </c>
      <c r="DQ166" s="46">
        <f t="shared" si="1069"/>
        <v>0</v>
      </c>
      <c r="DR166" s="46">
        <f t="shared" si="1069"/>
        <v>0</v>
      </c>
      <c r="DS166" s="46">
        <f t="shared" si="1069"/>
        <v>0</v>
      </c>
      <c r="DT166" s="46">
        <f t="shared" si="1069"/>
        <v>0</v>
      </c>
      <c r="DU166" s="46">
        <f t="shared" si="1069"/>
        <v>0</v>
      </c>
      <c r="DV166" s="46">
        <f t="shared" si="1069"/>
        <v>0</v>
      </c>
      <c r="DW166" s="46">
        <f t="shared" si="1069"/>
        <v>0</v>
      </c>
      <c r="DX166" s="46">
        <f t="shared" si="1069"/>
        <v>0</v>
      </c>
      <c r="DY166" s="46">
        <f t="shared" si="1069"/>
        <v>0</v>
      </c>
      <c r="DZ166" s="46">
        <f t="shared" si="1069"/>
        <v>0</v>
      </c>
    </row>
  </sheetData>
  <mergeCells count="360">
    <mergeCell ref="B88:B91"/>
    <mergeCell ref="AJ88:AJ91"/>
    <mergeCell ref="A88:A91"/>
    <mergeCell ref="AJ92:AJ94"/>
    <mergeCell ref="B92:B94"/>
    <mergeCell ref="A92:A94"/>
    <mergeCell ref="A95:A98"/>
    <mergeCell ref="B95:B98"/>
    <mergeCell ref="AJ95:AJ98"/>
    <mergeCell ref="B99:B102"/>
    <mergeCell ref="A99:A102"/>
    <mergeCell ref="AJ99:AJ102"/>
    <mergeCell ref="B104:B106"/>
    <mergeCell ref="AJ104:AJ106"/>
    <mergeCell ref="A104:A106"/>
    <mergeCell ref="B108:B119"/>
    <mergeCell ref="AJ108:AJ119"/>
    <mergeCell ref="A108:A119"/>
    <mergeCell ref="B120:B123"/>
    <mergeCell ref="A120:A123"/>
    <mergeCell ref="AJ120:AJ123"/>
    <mergeCell ref="A125:A132"/>
    <mergeCell ref="B125:B132"/>
    <mergeCell ref="AJ125:AJ132"/>
    <mergeCell ref="AJ133:AJ134"/>
    <mergeCell ref="A133:A134"/>
    <mergeCell ref="B133:B134"/>
    <mergeCell ref="B135:B136"/>
    <mergeCell ref="AJ135:AJ136"/>
    <mergeCell ref="A135:A136"/>
    <mergeCell ref="B141:B142"/>
    <mergeCell ref="AJ141:AJ142"/>
    <mergeCell ref="A141:A142"/>
    <mergeCell ref="B145:B150"/>
    <mergeCell ref="AJ145:AJ150"/>
    <mergeCell ref="A145:A150"/>
    <mergeCell ref="B154:B155"/>
    <mergeCell ref="AJ154:AJ155"/>
    <mergeCell ref="A154:A155"/>
    <mergeCell ref="B156:B158"/>
    <mergeCell ref="AJ156:AJ158"/>
    <mergeCell ref="A156:A158"/>
    <mergeCell ref="B159:B160"/>
    <mergeCell ref="AJ159:AJ160"/>
    <mergeCell ref="A159:A160"/>
    <mergeCell ref="A72:A78"/>
    <mergeCell ref="AJ72:AJ78"/>
    <mergeCell ref="B72:B78"/>
    <mergeCell ref="B79:B84"/>
    <mergeCell ref="A79:A84"/>
    <mergeCell ref="AJ79:AJ84"/>
    <mergeCell ref="A85:A87"/>
    <mergeCell ref="AJ85:AJ87"/>
    <mergeCell ref="B85:B87"/>
    <mergeCell ref="B28:B34"/>
    <mergeCell ref="AJ28:AJ34"/>
    <mergeCell ref="A28:A34"/>
    <mergeCell ref="A35:A53"/>
    <mergeCell ref="AJ35:AJ53"/>
    <mergeCell ref="B35:B53"/>
    <mergeCell ref="A54:A70"/>
    <mergeCell ref="AJ54:AJ70"/>
    <mergeCell ref="B54:B70"/>
    <mergeCell ref="L13:L18"/>
    <mergeCell ref="N13:N18"/>
    <mergeCell ref="O13:O18"/>
    <mergeCell ref="P13:P18"/>
    <mergeCell ref="Q13:Q18"/>
    <mergeCell ref="R13:R18"/>
    <mergeCell ref="B23:B27"/>
    <mergeCell ref="AJ23:AJ27"/>
    <mergeCell ref="A23:A27"/>
    <mergeCell ref="AG13:AG18"/>
    <mergeCell ref="AK19:AN19"/>
    <mergeCell ref="AA1:AD1"/>
    <mergeCell ref="C1:W1"/>
    <mergeCell ref="A2:BM2"/>
    <mergeCell ref="A3:BM3"/>
    <mergeCell ref="A4:BM4"/>
    <mergeCell ref="AA5:AD5"/>
    <mergeCell ref="C5:W5"/>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V13:V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W13:W18"/>
    <mergeCell ref="X13:X18"/>
    <mergeCell ref="Y13:Y18"/>
    <mergeCell ref="Z13:Z18"/>
    <mergeCell ref="AA13:AA18"/>
    <mergeCell ref="M13:M18"/>
    <mergeCell ref="J13:J18"/>
    <mergeCell ref="K13:K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59055118110237" right="0.19685039370078741" top="0.35433070866141736" bottom="0.35433070866141736" header="0" footer="0"/>
  <pageSetup paperSize="9" scale="56" fitToWidth="0" fitToHeight="0" orientation="landscape" blackAndWhite="1" r:id="rId1"/>
  <headerFooter differentFirst="1">
    <oddHeader>&amp;C&amp;8&amp;P</oddHeader>
    <evenHeader>&amp;C&amp;8&amp;P</evenHeader>
  </headerFooter>
  <colBreaks count="1" manualBreakCount="1">
    <brk id="55" max="162"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i=&quot;http://www.w3.org/2001/XMLSchema-instance&quot; xmlns:xsd=&quot;http://www.w3.org/2001/XMLSchema&quot;&gt;&#10;  &lt;DateInfo&gt;&#10;    &lt;string&gt;01.01.2022&lt;/string&gt;&#10;    &lt;string&gt;31.12.2024&lt;/string&gt;&#10;  &lt;/DateInfo&gt;&#10;  &lt;Code&gt;SQUERY_REESTR_RO_76N&lt;/Code&gt;&#10;  &lt;ObjectCode&gt;SQUERY_REESTR_RO_76N&lt;/ObjectCode&gt;&#10;  &lt;DocName&gt;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9DD422E2-F32C-449D-9EAD-4EDF46C15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vt:lpstr>
      <vt:lpstr>МО!Заголовки_для_печати</vt:lpstr>
      <vt:lpstr>МО!Область_печати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CBSP3</cp:lastModifiedBy>
  <cp:lastPrinted>2022-06-16T12:05:25Z</cp:lastPrinted>
  <dcterms:created xsi:type="dcterms:W3CDTF">2022-06-16T11:20:09Z</dcterms:created>
  <dcterms:modified xsi:type="dcterms:W3CDTF">2022-06-21T08:16:05Z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21.2.21.3241 (.NET 4.7.2)</vt:lpwstr>
  </property>
  <property fmtid="{D5CDD505-2E9C-101B-9397-08002B2CF9AE}" pid="5" name="Версия базы">
    <vt:lpwstr>21.2.2622.408434276</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kasibr_2022</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